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fuspo.sharepoint.com/sites/msteams_d433dd/Shared Documents/R7~ △競技スポーツ係/２競技力向上対策事業/7 各種様式/R7/"/>
    </mc:Choice>
  </mc:AlternateContent>
  <xr:revisionPtr revIDLastSave="14" documentId="13_ncr:1_{B67C40DA-8402-490D-97F5-C44450EDC04C}" xr6:coauthVersionLast="47" xr6:coauthVersionMax="47" xr10:uidLastSave="{BCC33236-5CC7-47C9-9920-9446D1772724}"/>
  <bookViews>
    <workbookView xWindow="-120" yWindow="-120" windowWidth="20730" windowHeight="11040" tabRatio="901" xr2:uid="{00000000-000D-0000-FFFF-FFFF00000000}"/>
  </bookViews>
  <sheets>
    <sheet name="基礎データ" sheetId="62" r:id="rId1"/>
    <sheet name="収支予算書" sheetId="66" r:id="rId2"/>
    <sheet name="事業計画書（招聘）" sheetId="52" r:id="rId3"/>
    <sheet name="事業計画書（ライセンス）" sheetId="51" r:id="rId4"/>
    <sheet name="中止届け出" sheetId="42" r:id="rId5"/>
    <sheet name="収支決算書" sheetId="67" r:id="rId6"/>
    <sheet name="事業報告書（招聘）" sheetId="57" r:id="rId7"/>
    <sheet name="事業報告書（ライセンス）" sheetId="69" r:id="rId8"/>
    <sheet name="写真貼付用紙" sheetId="59" r:id="rId9"/>
  </sheets>
  <definedNames>
    <definedName name="_xlnm.Print_Area" localSheetId="0">基礎データ!$A$1:$H$13</definedName>
    <definedName name="_xlnm.Print_Area" localSheetId="3">'事業計画書（ライセンス）'!$A$1:$O$42</definedName>
    <definedName name="_xlnm.Print_Area" localSheetId="2">'事業計画書（招聘）'!$A$1:$N$50</definedName>
    <definedName name="_xlnm.Print_Area" localSheetId="7">'事業報告書（ライセンス）'!$A$1:$O$48</definedName>
    <definedName name="_xlnm.Print_Area" localSheetId="6">'事業報告書（招聘）'!$A$1:$N$50</definedName>
    <definedName name="_xlnm.Print_Area" localSheetId="5">収支決算書!$A$1:$E$24</definedName>
    <definedName name="_xlnm.Print_Area" localSheetId="1">収支予算書!$A$1:$E$24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51" l="1"/>
  <c r="O12" i="69"/>
  <c r="O18" i="69"/>
  <c r="O27" i="69"/>
  <c r="O34" i="69"/>
  <c r="D28" i="67" l="1"/>
  <c r="D29" i="67"/>
  <c r="C29" i="67"/>
  <c r="C28" i="67"/>
  <c r="C41" i="52"/>
  <c r="N11" i="52"/>
  <c r="N12" i="52"/>
  <c r="N13" i="52"/>
  <c r="N14" i="52"/>
  <c r="N15" i="52"/>
  <c r="N16" i="52"/>
  <c r="O10" i="51"/>
  <c r="O11" i="51"/>
  <c r="O28" i="51"/>
  <c r="O29" i="51"/>
  <c r="N14" i="57"/>
  <c r="N15" i="57"/>
  <c r="N16" i="57"/>
  <c r="N28" i="57"/>
  <c r="N29" i="57"/>
  <c r="N30" i="57"/>
  <c r="N31" i="57"/>
  <c r="N32" i="57"/>
  <c r="O33" i="69"/>
  <c r="O25" i="69"/>
  <c r="O19" i="69"/>
  <c r="O13" i="69"/>
  <c r="G50" i="69"/>
  <c r="D23" i="69"/>
  <c r="D38" i="69" s="1"/>
  <c r="O37" i="69"/>
  <c r="O36" i="69"/>
  <c r="O35" i="69"/>
  <c r="O32" i="69"/>
  <c r="O31" i="69"/>
  <c r="O30" i="69"/>
  <c r="O29" i="69"/>
  <c r="O28" i="69"/>
  <c r="O26" i="69"/>
  <c r="O24" i="69"/>
  <c r="O15" i="69"/>
  <c r="C24" i="57"/>
  <c r="C40" i="57" s="1"/>
  <c r="D30" i="67" l="1"/>
  <c r="C30" i="67"/>
  <c r="E21" i="66"/>
  <c r="E22" i="66"/>
  <c r="E20" i="66"/>
  <c r="E7" i="66"/>
  <c r="E6" i="66"/>
  <c r="E28" i="67" s="1"/>
  <c r="C23" i="67"/>
  <c r="C8" i="67"/>
  <c r="D8" i="67"/>
  <c r="E6" i="67"/>
  <c r="E29" i="67" s="1"/>
  <c r="E20" i="67"/>
  <c r="E21" i="67"/>
  <c r="E22" i="67"/>
  <c r="E7" i="67"/>
  <c r="E8" i="67" l="1"/>
  <c r="E30" i="67"/>
  <c r="E4" i="67"/>
  <c r="E4" i="66"/>
  <c r="G49" i="51" l="1"/>
  <c r="G62" i="69" l="1"/>
  <c r="F64" i="57"/>
  <c r="G57" i="69"/>
  <c r="G58" i="69"/>
  <c r="G59" i="69"/>
  <c r="G60" i="69"/>
  <c r="G61" i="69"/>
  <c r="F59" i="57"/>
  <c r="F60" i="57"/>
  <c r="F61" i="57"/>
  <c r="F62" i="57"/>
  <c r="F63" i="57"/>
  <c r="N9" i="57"/>
  <c r="G55" i="69"/>
  <c r="D18" i="67" s="1"/>
  <c r="G54" i="69"/>
  <c r="D17" i="67" s="1"/>
  <c r="E17" i="67" s="1"/>
  <c r="G52" i="69"/>
  <c r="D14" i="67" s="1"/>
  <c r="G53" i="69"/>
  <c r="D15" i="67" s="1"/>
  <c r="D12" i="67"/>
  <c r="O22" i="69"/>
  <c r="O21" i="69"/>
  <c r="O20" i="69"/>
  <c r="O17" i="69"/>
  <c r="O16" i="69"/>
  <c r="O14" i="69"/>
  <c r="O11" i="69"/>
  <c r="O10" i="69"/>
  <c r="O9" i="69"/>
  <c r="G51" i="69" s="1"/>
  <c r="D13" i="67" s="1"/>
  <c r="H5" i="69"/>
  <c r="O22" i="51"/>
  <c r="F53" i="57"/>
  <c r="C13" i="67" s="1"/>
  <c r="F54" i="57"/>
  <c r="C14" i="67" s="1"/>
  <c r="F55" i="57"/>
  <c r="C15" i="67" s="1"/>
  <c r="F56" i="57"/>
  <c r="C16" i="67" s="1"/>
  <c r="E16" i="67" s="1"/>
  <c r="N10" i="57"/>
  <c r="F57" i="57"/>
  <c r="C18" i="67" s="1"/>
  <c r="F52" i="57"/>
  <c r="C12" i="67" s="1"/>
  <c r="D23" i="67"/>
  <c r="E23" i="67" s="1"/>
  <c r="C23" i="66"/>
  <c r="D23" i="66"/>
  <c r="C8" i="66"/>
  <c r="D8" i="66"/>
  <c r="G48" i="51"/>
  <c r="D17" i="66" s="1"/>
  <c r="E17" i="66" s="1"/>
  <c r="C31" i="42"/>
  <c r="C32" i="42"/>
  <c r="C33" i="42"/>
  <c r="C34" i="42"/>
  <c r="C35" i="42"/>
  <c r="C36" i="42"/>
  <c r="C37" i="42"/>
  <c r="C30" i="42"/>
  <c r="G9" i="42"/>
  <c r="F8" i="42"/>
  <c r="F7" i="42"/>
  <c r="N12" i="57"/>
  <c r="N13" i="57"/>
  <c r="N17" i="57"/>
  <c r="G5" i="57"/>
  <c r="N18" i="52"/>
  <c r="N19" i="52"/>
  <c r="N20" i="52"/>
  <c r="N21" i="52"/>
  <c r="O16" i="51"/>
  <c r="O14" i="51"/>
  <c r="O15" i="51"/>
  <c r="F57" i="52"/>
  <c r="C18" i="66" s="1"/>
  <c r="N40" i="52"/>
  <c r="G5" i="52"/>
  <c r="H5" i="51"/>
  <c r="N39" i="57"/>
  <c r="N38" i="57"/>
  <c r="N37" i="57"/>
  <c r="N36" i="57"/>
  <c r="N35" i="57"/>
  <c r="N34" i="57"/>
  <c r="N33" i="57"/>
  <c r="N27" i="57"/>
  <c r="N26" i="57"/>
  <c r="N25" i="57"/>
  <c r="N23" i="57"/>
  <c r="N22" i="57"/>
  <c r="N21" i="57"/>
  <c r="N20" i="57"/>
  <c r="N19" i="57"/>
  <c r="N18" i="57"/>
  <c r="N11" i="57"/>
  <c r="F56" i="52"/>
  <c r="C16" i="66" s="1"/>
  <c r="E16" i="66" s="1"/>
  <c r="F55" i="52"/>
  <c r="C15" i="66" s="1"/>
  <c r="F54" i="52"/>
  <c r="C14" i="66" s="1"/>
  <c r="F53" i="52"/>
  <c r="C13" i="66" s="1"/>
  <c r="F52" i="52"/>
  <c r="C12" i="66" s="1"/>
  <c r="N39" i="52"/>
  <c r="N38" i="52"/>
  <c r="N37" i="52"/>
  <c r="N36" i="52"/>
  <c r="N35" i="52"/>
  <c r="N34" i="52"/>
  <c r="N33" i="52"/>
  <c r="N32" i="52"/>
  <c r="N31" i="52"/>
  <c r="N30" i="52"/>
  <c r="N29" i="52"/>
  <c r="N28" i="52"/>
  <c r="N27" i="52"/>
  <c r="N26" i="52"/>
  <c r="N25" i="52"/>
  <c r="N24" i="52"/>
  <c r="N23" i="52"/>
  <c r="N22" i="52"/>
  <c r="N17" i="52"/>
  <c r="N10" i="52"/>
  <c r="N9" i="52"/>
  <c r="D18" i="66"/>
  <c r="G47" i="51"/>
  <c r="D15" i="66" s="1"/>
  <c r="G46" i="51"/>
  <c r="D14" i="66" s="1"/>
  <c r="G45" i="51"/>
  <c r="D13" i="66" s="1"/>
  <c r="G44" i="51"/>
  <c r="D12" i="66" s="1"/>
  <c r="O32" i="51"/>
  <c r="O31" i="51"/>
  <c r="O30" i="51"/>
  <c r="O27" i="51"/>
  <c r="O26" i="51"/>
  <c r="O25" i="51"/>
  <c r="O24" i="51"/>
  <c r="O23" i="51"/>
  <c r="O21" i="51"/>
  <c r="O20" i="51"/>
  <c r="O19" i="51"/>
  <c r="O18" i="51"/>
  <c r="O17" i="51"/>
  <c r="O13" i="51"/>
  <c r="O12" i="51"/>
  <c r="O9" i="51"/>
  <c r="E23" i="66" l="1"/>
  <c r="E14" i="66"/>
  <c r="E13" i="66"/>
  <c r="E18" i="66"/>
  <c r="E8" i="66"/>
  <c r="C19" i="66"/>
  <c r="E12" i="66"/>
  <c r="E15" i="66"/>
  <c r="E12" i="67"/>
  <c r="E18" i="67"/>
  <c r="E14" i="67"/>
  <c r="E13" i="67"/>
  <c r="E15" i="67"/>
  <c r="C19" i="67"/>
  <c r="D19" i="67"/>
  <c r="D24" i="67" s="1"/>
  <c r="D19" i="66"/>
  <c r="D24" i="66" s="1"/>
  <c r="E19" i="66" l="1"/>
  <c r="C24" i="66"/>
  <c r="E24" i="66" s="1"/>
  <c r="E25" i="66" s="1"/>
  <c r="E19" i="67"/>
  <c r="C24" i="67"/>
  <c r="E24" i="67" s="1"/>
  <c r="E25" i="67" s="1"/>
</calcChain>
</file>

<file path=xl/sharedStrings.xml><?xml version="1.0" encoding="utf-8"?>
<sst xmlns="http://schemas.openxmlformats.org/spreadsheetml/2006/main" count="580" uniqueCount="116">
  <si>
    <t>使用料</t>
    <rPh sb="0" eb="3">
      <t>シヨウリョウ</t>
    </rPh>
    <phoneticPr fontId="1"/>
  </si>
  <si>
    <t>旅費</t>
    <rPh sb="0" eb="2">
      <t>リョヒ</t>
    </rPh>
    <phoneticPr fontId="1"/>
  </si>
  <si>
    <t>　</t>
    <phoneticPr fontId="1"/>
  </si>
  <si>
    <t>宿泊費</t>
    <rPh sb="0" eb="3">
      <t>シュクハクヒ</t>
    </rPh>
    <phoneticPr fontId="1"/>
  </si>
  <si>
    <t>消耗品費</t>
    <rPh sb="0" eb="3">
      <t>ショウモウヒン</t>
    </rPh>
    <rPh sb="3" eb="4">
      <t>ヒ</t>
    </rPh>
    <phoneticPr fontId="1"/>
  </si>
  <si>
    <t>謝金</t>
    <rPh sb="0" eb="2">
      <t>シャキン</t>
    </rPh>
    <phoneticPr fontId="1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</si>
  <si>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</si>
  <si>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1"/>
  </si>
  <si>
    <t>役務費</t>
    <rPh sb="0" eb="2">
      <t>エキム</t>
    </rPh>
    <rPh sb="2" eb="3">
      <t>ヒ</t>
    </rPh>
    <phoneticPr fontId="1"/>
  </si>
  <si>
    <t>×</t>
    <phoneticPr fontId="1"/>
  </si>
  <si>
    <t>＝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</si>
  <si>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</si>
  <si>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</si>
  <si>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</si>
  <si>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◆担当者</t>
    <rPh sb="1" eb="4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</si>
  <si>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</si>
  <si>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</si>
  <si>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</si>
  <si>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</si>
  <si>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</si>
  <si>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</si>
  <si>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会長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</si>
  <si>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</si>
  <si>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</si>
  <si>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</si>
  <si>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</si>
  <si>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団体名</t>
    <rPh sb="0" eb="3">
      <t>ダンタイメイ</t>
    </rPh>
    <phoneticPr fontId="1"/>
  </si>
  <si>
    <t>　１　理由</t>
    <rPh sb="3" eb="5">
      <t>リユウ</t>
    </rPh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</si>
  <si>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</si>
  <si>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</si>
  <si>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内容</t>
    <rPh sb="0" eb="2">
      <t>ナイヨウ</t>
    </rPh>
    <phoneticPr fontId="1"/>
  </si>
  <si>
    <t>団体名：</t>
    <phoneticPr fontId="1"/>
  </si>
  <si>
    <t xml:space="preserve">  このことについて、下記の理由により、事業の内容を中止（廃止）したいので</t>
    <phoneticPr fontId="1"/>
  </si>
  <si>
    <t>合計</t>
    <rPh sb="0" eb="2">
      <t>ゴウケイケイ</t>
    </rPh>
    <phoneticPr fontId="1"/>
  </si>
  <si>
    <t>対象経費</t>
    <rPh sb="0" eb="2">
      <t>タイショウ</t>
    </rPh>
    <rPh sb="2" eb="4">
      <t>ケイヒ</t>
    </rPh>
    <phoneticPr fontId="1"/>
  </si>
  <si>
    <t>所属先住所</t>
    <rPh sb="0" eb="3">
      <t>ショゾクサキ</t>
    </rPh>
    <rPh sb="3" eb="5">
      <t>ジュウショ</t>
    </rPh>
    <phoneticPr fontId="1"/>
  </si>
  <si>
    <t>年齢</t>
    <rPh sb="0" eb="2">
      <t>ネンレイ</t>
    </rPh>
    <phoneticPr fontId="1"/>
  </si>
  <si>
    <t>選定理由</t>
    <rPh sb="0" eb="2">
      <t>センテイ</t>
    </rPh>
    <rPh sb="2" eb="4">
      <t>リユウ</t>
    </rPh>
    <phoneticPr fontId="1"/>
  </si>
  <si>
    <t>【優秀指導者招聘事業】</t>
    <rPh sb="1" eb="3">
      <t>ユウシュウ</t>
    </rPh>
    <rPh sb="3" eb="6">
      <t>シドウシャ</t>
    </rPh>
    <rPh sb="6" eb="8">
      <t>ショウヘイ</t>
    </rPh>
    <rPh sb="8" eb="10">
      <t>ジギョウ</t>
    </rPh>
    <phoneticPr fontId="1"/>
  </si>
  <si>
    <t>＜招聘する指導者について＞</t>
    <rPh sb="1" eb="3">
      <t>ショウヘイ</t>
    </rPh>
    <rPh sb="5" eb="8">
      <t>シドウシャ</t>
    </rPh>
    <phoneticPr fontId="1"/>
  </si>
  <si>
    <t>写真貼付用紙</t>
    <rPh sb="0" eb="2">
      <t>シャシン</t>
    </rPh>
    <rPh sb="2" eb="3">
      <t>ハ</t>
    </rPh>
    <rPh sb="3" eb="4">
      <t>ツ</t>
    </rPh>
    <rPh sb="4" eb="6">
      <t>ヨウシ</t>
    </rPh>
    <phoneticPr fontId="1"/>
  </si>
  <si>
    <t>積　　　　算　　　　経　　　　費</t>
    <rPh sb="10" eb="11">
      <t>ヘ</t>
    </rPh>
    <rPh sb="15" eb="16">
      <t>ヒ</t>
    </rPh>
    <phoneticPr fontId="1"/>
  </si>
  <si>
    <t>執　　　　行　　　　経　　　　費</t>
    <rPh sb="0" eb="1">
      <t>シュウ</t>
    </rPh>
    <rPh sb="5" eb="6">
      <t>ギョウ</t>
    </rPh>
    <rPh sb="10" eb="11">
      <t>ヘ</t>
    </rPh>
    <rPh sb="15" eb="16">
      <t>ヒ</t>
    </rPh>
    <phoneticPr fontId="1"/>
  </si>
  <si>
    <t>＜招聘した指導者について＞</t>
    <rPh sb="1" eb="3">
      <t>ショウヘイ</t>
    </rPh>
    <rPh sb="5" eb="8">
      <t>シドウシャ</t>
    </rPh>
    <phoneticPr fontId="1"/>
  </si>
  <si>
    <t>※招聘する指導者が複数いる場合は、別葉で作成してください。</t>
    <rPh sb="1" eb="3">
      <t>ショウヘイ</t>
    </rPh>
    <rPh sb="5" eb="8">
      <t>シドウシャ</t>
    </rPh>
    <rPh sb="9" eb="11">
      <t>フクスウ</t>
    </rPh>
    <rPh sb="13" eb="15">
      <t>バアイ</t>
    </rPh>
    <rPh sb="17" eb="18">
      <t>ベツ</t>
    </rPh>
    <rPh sb="18" eb="19">
      <t>ハ</t>
    </rPh>
    <rPh sb="20" eb="22">
      <t>サクセイ</t>
    </rPh>
    <phoneticPr fontId="1"/>
  </si>
  <si>
    <t>別紙1-4</t>
    <rPh sb="0" eb="2">
      <t>ベッシ</t>
    </rPh>
    <phoneticPr fontId="1"/>
  </si>
  <si>
    <t>第4号様式③</t>
    <rPh sb="0" eb="1">
      <t>ダイ</t>
    </rPh>
    <rPh sb="2" eb="3">
      <t>ゴウ</t>
    </rPh>
    <rPh sb="3" eb="5">
      <t>ヨウシキ</t>
    </rPh>
    <phoneticPr fontId="1"/>
  </si>
  <si>
    <t>別紙4-4</t>
    <rPh sb="0" eb="2">
      <t>ベッシ</t>
    </rPh>
    <phoneticPr fontId="1"/>
  </si>
  <si>
    <t>〒</t>
    <phoneticPr fontId="1"/>
  </si>
  <si>
    <t>ＦＡＸ</t>
    <phoneticPr fontId="1"/>
  </si>
  <si>
    <t>Ｅ－ｍａｉｌ</t>
    <phoneticPr fontId="1"/>
  </si>
  <si>
    <t>１  収入の部</t>
  </si>
  <si>
    <t>区分</t>
    <phoneticPr fontId="1"/>
  </si>
  <si>
    <t>助成金</t>
    <rPh sb="0" eb="2">
      <t>ジョセイ</t>
    </rPh>
    <phoneticPr fontId="1"/>
  </si>
  <si>
    <t>負担金</t>
    <phoneticPr fontId="1"/>
  </si>
  <si>
    <t>２  支出の部</t>
  </si>
  <si>
    <t>使用料及び賃借料</t>
    <phoneticPr fontId="1"/>
  </si>
  <si>
    <t>対象外経費</t>
    <rPh sb="0" eb="3">
      <t>タイショウガイ</t>
    </rPh>
    <rPh sb="3" eb="5">
      <t>ケイヒ</t>
    </rPh>
    <phoneticPr fontId="1"/>
  </si>
  <si>
    <t>合計</t>
    <phoneticPr fontId="1"/>
  </si>
  <si>
    <t>参加料</t>
    <rPh sb="0" eb="3">
      <t>サンカリョウ</t>
    </rPh>
    <phoneticPr fontId="1"/>
  </si>
  <si>
    <t>宿泊費</t>
    <phoneticPr fontId="1"/>
  </si>
  <si>
    <t>消耗品費</t>
    <phoneticPr fontId="1"/>
  </si>
  <si>
    <t>参加料</t>
    <phoneticPr fontId="1"/>
  </si>
  <si>
    <t>優秀指導者招聘事業</t>
    <rPh sb="0" eb="2">
      <t>ユウシュウ</t>
    </rPh>
    <rPh sb="2" eb="5">
      <t>シドウシャ</t>
    </rPh>
    <rPh sb="5" eb="7">
      <t>ショウヘイ</t>
    </rPh>
    <rPh sb="7" eb="9">
      <t>ジギョウ</t>
    </rPh>
    <phoneticPr fontId="1"/>
  </si>
  <si>
    <t>区分</t>
    <rPh sb="0" eb="2">
      <t>クブン</t>
    </rPh>
    <phoneticPr fontId="1"/>
  </si>
  <si>
    <t>旅費（対象外）</t>
    <rPh sb="0" eb="2">
      <t>リョヒ</t>
    </rPh>
    <rPh sb="3" eb="6">
      <t>タイショウガイ</t>
    </rPh>
    <phoneticPr fontId="1"/>
  </si>
  <si>
    <t>宿泊費（対象外）</t>
    <rPh sb="0" eb="3">
      <t>シュクハクヒ</t>
    </rPh>
    <phoneticPr fontId="1"/>
  </si>
  <si>
    <t>使用料（対象外）</t>
    <rPh sb="0" eb="3">
      <t>シヨウリョウ</t>
    </rPh>
    <phoneticPr fontId="1"/>
  </si>
  <si>
    <t>消耗品費（対象外）</t>
    <rPh sb="0" eb="3">
      <t>ショウモウヒン</t>
    </rPh>
    <rPh sb="3" eb="4">
      <t>ヒ</t>
    </rPh>
    <phoneticPr fontId="1"/>
  </si>
  <si>
    <t>謝金（対象外）</t>
    <rPh sb="0" eb="2">
      <t>シャキン</t>
    </rPh>
    <phoneticPr fontId="1"/>
  </si>
  <si>
    <t>参加料（対象外）</t>
    <rPh sb="0" eb="2">
      <t>サンカ</t>
    </rPh>
    <rPh sb="2" eb="3">
      <t>リョウ</t>
    </rPh>
    <phoneticPr fontId="1"/>
  </si>
  <si>
    <t>役務費（対象外）</t>
    <rPh sb="0" eb="2">
      <t>エキム</t>
    </rPh>
    <rPh sb="2" eb="3">
      <t>ヒ</t>
    </rPh>
    <phoneticPr fontId="1"/>
  </si>
  <si>
    <t>団体名：</t>
    <rPh sb="0" eb="3">
      <t>ダンタイメイ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</si>
  <si>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</si>
  <si>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事業期間</t>
    <rPh sb="0" eb="2">
      <t>ジギョウ</t>
    </rPh>
    <rPh sb="2" eb="4">
      <t>キカン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</si>
  <si>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</si>
  <si>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1"/>
  </si>
  <si>
    <t>小計(円)</t>
    <rPh sb="0" eb="2">
      <t>ショウケイ</t>
    </rPh>
    <rPh sb="3" eb="4">
      <t>エン</t>
    </rPh>
    <phoneticPr fontId="1"/>
  </si>
  <si>
    <t>中間合計</t>
    <rPh sb="0" eb="2">
      <t>チュウカン</t>
    </rPh>
    <rPh sb="2" eb="4">
      <t>ゴウケイ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</si>
  <si>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</si>
  <si>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別紙2-11</t>
    <rPh sb="0" eb="2">
      <t>ベッシ</t>
    </rPh>
    <phoneticPr fontId="1"/>
  </si>
  <si>
    <t>別紙5-11</t>
    <rPh sb="0" eb="2">
      <t>ベッシ</t>
    </rPh>
    <phoneticPr fontId="1"/>
  </si>
  <si>
    <t>上級コーチライセンス
取得支援事業</t>
    <rPh sb="0" eb="2">
      <t>ジョウキュウ</t>
    </rPh>
    <rPh sb="11" eb="15">
      <t>シュトクシエン</t>
    </rPh>
    <rPh sb="15" eb="17">
      <t>ジギョウ</t>
    </rPh>
    <phoneticPr fontId="1"/>
  </si>
  <si>
    <t>上級コーチライセンス
取得支援事業</t>
    <rPh sb="0" eb="2">
      <t>ジョウキュウ</t>
    </rPh>
    <rPh sb="11" eb="13">
      <t>シュトク</t>
    </rPh>
    <rPh sb="13" eb="15">
      <t>シエン</t>
    </rPh>
    <rPh sb="15" eb="17">
      <t>ジギョウ</t>
    </rPh>
    <phoneticPr fontId="1"/>
  </si>
  <si>
    <t>【上級コーチライセンス取得支援事業】</t>
    <rPh sb="1" eb="3">
      <t>ジョウキュウ</t>
    </rPh>
    <rPh sb="11" eb="15">
      <t>シュトクシエン</t>
    </rPh>
    <rPh sb="15" eb="17">
      <t>ジギョウ</t>
    </rPh>
    <phoneticPr fontId="1"/>
  </si>
  <si>
    <t>共通科目</t>
    <rPh sb="0" eb="4">
      <t>キョウツウカモク</t>
    </rPh>
    <phoneticPr fontId="1"/>
  </si>
  <si>
    <t>専門科目</t>
    <rPh sb="0" eb="4">
      <t>センモンカモク</t>
    </rPh>
    <phoneticPr fontId="1"/>
  </si>
  <si>
    <t>＜ライセンスを取得する指導者について＞</t>
    <rPh sb="7" eb="9">
      <t>シュトク</t>
    </rPh>
    <rPh sb="11" eb="14">
      <t>シドウシャ</t>
    </rPh>
    <phoneticPr fontId="1"/>
  </si>
  <si>
    <t>※選定理由については、実績等を含めできる限り詳細に記載願います。</t>
    <phoneticPr fontId="1"/>
  </si>
  <si>
    <t>※ライセンスを取得する指導者が複数いる場合は、別葉で作成してください。</t>
    <rPh sb="7" eb="9">
      <t>シュトク</t>
    </rPh>
    <rPh sb="11" eb="14">
      <t>シドウシャ</t>
    </rPh>
    <rPh sb="15" eb="17">
      <t>フクスウ</t>
    </rPh>
    <rPh sb="19" eb="21">
      <t>バアイ</t>
    </rPh>
    <rPh sb="23" eb="24">
      <t>ベツ</t>
    </rPh>
    <rPh sb="24" eb="25">
      <t>ハ</t>
    </rPh>
    <rPh sb="26" eb="28">
      <t>サクセイ</t>
    </rPh>
    <phoneticPr fontId="1"/>
  </si>
  <si>
    <t>（計画時）</t>
    <rPh sb="1" eb="4">
      <t>ケイカクジ</t>
    </rPh>
    <phoneticPr fontId="1"/>
  </si>
  <si>
    <t>（報告時）</t>
    <rPh sb="1" eb="3">
      <t>ホウコク</t>
    </rPh>
    <rPh sb="3" eb="4">
      <t>ジ</t>
    </rPh>
    <phoneticPr fontId="1"/>
  </si>
  <si>
    <t>返金額</t>
    <rPh sb="0" eb="3">
      <t>ヘンキンガク</t>
    </rPh>
    <phoneticPr fontId="1"/>
  </si>
  <si>
    <t>優秀指導者招聘事業</t>
    <phoneticPr fontId="1"/>
  </si>
  <si>
    <t>上級コーチライセンス
取得支援事業</t>
    <phoneticPr fontId="1"/>
  </si>
  <si>
    <t>合計</t>
    <rPh sb="0" eb="2">
      <t>ゴウケイ</t>
    </rPh>
    <phoneticPr fontId="1"/>
  </si>
  <si>
    <t>【上級コーチライセンス取得支援事業】</t>
    <rPh sb="1" eb="3">
      <t>ジョウキュウ</t>
    </rPh>
    <rPh sb="11" eb="13">
      <t>シュトク</t>
    </rPh>
    <rPh sb="13" eb="15">
      <t>シエン</t>
    </rPh>
    <rPh sb="15" eb="17">
      <t>ジギョウ</t>
    </rPh>
    <phoneticPr fontId="1"/>
  </si>
  <si>
    <t>※実施要項を添付してください。</t>
    <phoneticPr fontId="1"/>
  </si>
  <si>
    <t>優秀指導者招聘事業</t>
    <phoneticPr fontId="1"/>
  </si>
  <si>
    <t>会 場 名</t>
    <rPh sb="0" eb="1">
      <t>カイ</t>
    </rPh>
    <rPh sb="2" eb="3">
      <t>バ</t>
    </rPh>
    <rPh sb="4" eb="5">
      <t>メイ</t>
    </rPh>
    <phoneticPr fontId="1"/>
  </si>
  <si>
    <t>※招聘事業の実施要項・参加者名簿を添付してください。</t>
    <rPh sb="1" eb="5">
      <t>ショウヘイジギョウ</t>
    </rPh>
    <rPh sb="6" eb="8">
      <t>ジッシ</t>
    </rPh>
    <rPh sb="8" eb="10">
      <t>ヨウコウ</t>
    </rPh>
    <rPh sb="11" eb="14">
      <t>サンカシャ</t>
    </rPh>
    <rPh sb="14" eb="16">
      <t>メイボ</t>
    </rPh>
    <rPh sb="17" eb="19">
      <t>テンプ</t>
    </rPh>
    <phoneticPr fontId="1"/>
  </si>
  <si>
    <t>※招聘事業の資料・写真を添付してください。</t>
    <rPh sb="1" eb="3">
      <t>ショウヘイ</t>
    </rPh>
    <rPh sb="3" eb="5">
      <t>ジギョウ</t>
    </rPh>
    <rPh sb="6" eb="8">
      <t>シリョウ</t>
    </rPh>
    <rPh sb="9" eb="11">
      <t>シャシン</t>
    </rPh>
    <rPh sb="12" eb="14">
      <t>テンプ</t>
    </rPh>
    <phoneticPr fontId="1"/>
  </si>
  <si>
    <t>※招聘事業の実施要項（案）、参加者名簿（予定）を添付してください。</t>
    <rPh sb="1" eb="5">
      <t>ショウヘイジギョウ</t>
    </rPh>
    <rPh sb="6" eb="8">
      <t>ジッシ</t>
    </rPh>
    <rPh sb="8" eb="10">
      <t>ヨウコウ</t>
    </rPh>
    <rPh sb="11" eb="12">
      <t>アン</t>
    </rPh>
    <rPh sb="14" eb="16">
      <t>サンカ</t>
    </rPh>
    <rPh sb="16" eb="17">
      <t>シャ</t>
    </rPh>
    <rPh sb="17" eb="19">
      <t>メイボ</t>
    </rPh>
    <rPh sb="20" eb="22">
      <t>ヨテイ</t>
    </rPh>
    <rPh sb="24" eb="26">
      <t>テンプ</t>
    </rPh>
    <phoneticPr fontId="1"/>
  </si>
  <si>
    <t>氏名（フリガナ）</t>
    <rPh sb="0" eb="2">
      <t>シメイ</t>
    </rPh>
    <phoneticPr fontId="1"/>
  </si>
  <si>
    <t>所属先</t>
    <rPh sb="0" eb="2">
      <t>ショゾク</t>
    </rPh>
    <rPh sb="2" eb="3">
      <t>サキ</t>
    </rPh>
    <phoneticPr fontId="1"/>
  </si>
  <si>
    <t>役職</t>
    <rPh sb="0" eb="2">
      <t>ヤクショク</t>
    </rPh>
    <phoneticPr fontId="1"/>
  </si>
  <si>
    <t>所属先</t>
    <rPh sb="0" eb="3">
      <t>ショゾクサキ</t>
    </rPh>
    <phoneticPr fontId="1"/>
  </si>
  <si>
    <t>　　　　　に係る事業中止（廃止）届け出</t>
    <rPh sb="16" eb="17">
      <t>トド</t>
    </rPh>
    <rPh sb="18" eb="19">
      <t>デ</t>
    </rPh>
    <phoneticPr fontId="1"/>
  </si>
  <si>
    <t>届け出ます。</t>
    <rPh sb="0" eb="1">
      <t>トド</t>
    </rPh>
    <rPh sb="2" eb="3">
      <t>デ</t>
    </rPh>
    <phoneticPr fontId="1"/>
  </si>
  <si>
    <t>別紙2-12</t>
    <rPh sb="0" eb="2">
      <t>ベッシ</t>
    </rPh>
    <phoneticPr fontId="1"/>
  </si>
  <si>
    <t>別紙5-12</t>
    <rPh sb="0" eb="2">
      <t>ベッシ</t>
    </rPh>
    <phoneticPr fontId="1"/>
  </si>
  <si>
    <t>令和〇年度競技力向上対策事業（優秀指導者養成事業）収支予算書</t>
    <rPh sb="0" eb="2">
      <t>レイワ</t>
    </rPh>
    <rPh sb="5" eb="14">
      <t>キョウギリョク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phoneticPr fontId="1"/>
  </si>
  <si>
    <t>令和〇年度競技力向上対策事業（優秀指導者養成事業）事業計画書</t>
    <rPh sb="0" eb="2">
      <t>レイワ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5" eb="27">
      <t>ジギョウ</t>
    </rPh>
    <rPh sb="27" eb="30">
      <t>ケイカクショ</t>
    </rPh>
    <phoneticPr fontId="1"/>
  </si>
  <si>
    <t>　　　　　令和〇年度競技力向上対策事業（優秀指導者養成事業）助成金</t>
    <rPh sb="5" eb="7">
      <t>レイワ</t>
    </rPh>
    <rPh sb="8" eb="10">
      <t>ネンド</t>
    </rPh>
    <rPh sb="10" eb="19">
      <t>キョウギリョク</t>
    </rPh>
    <rPh sb="20" eb="22">
      <t>ユウシュウ</t>
    </rPh>
    <rPh sb="22" eb="25">
      <t>シドウシャ</t>
    </rPh>
    <rPh sb="25" eb="27">
      <t>ヨウセイ</t>
    </rPh>
    <rPh sb="27" eb="29">
      <t>ジギョウ</t>
    </rPh>
    <rPh sb="30" eb="33">
      <t>ジョセイキン</t>
    </rPh>
    <phoneticPr fontId="1"/>
  </si>
  <si>
    <t>令和〇年度競技力向上対策事業（優秀指導者養成事業）収支決算書</t>
    <rPh sb="0" eb="2">
      <t>レイワ</t>
    </rPh>
    <rPh sb="5" eb="14">
      <t>キョウギリョク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7" eb="30">
      <t>ケッサンショ</t>
    </rPh>
    <phoneticPr fontId="1"/>
  </si>
  <si>
    <t>令和〇年度競技力向上対策事業（優秀指導者養成事業）事業報告書</t>
    <rPh sb="0" eb="2">
      <t>レイワ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5" eb="27">
      <t>ジギョウ</t>
    </rPh>
    <rPh sb="27" eb="3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</si>
</sst>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#,##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Osaka"/>
      <family val="3"/>
      <charset val="128"/>
    </font>
    <font>
      <b/>
      <sz val="16"/>
      <name val="ＭＳ ゴシック"/>
      <family val="3"/>
      <charset val="128"/>
    </font>
    <font>
      <sz val="11"/>
      <name val="ＭＳ Ｐ明朝"/>
      <family val="1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bgColor auto="1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6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6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1" fillId="0" borderId="16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 justifyLastLine="1"/>
    </xf>
    <xf numFmtId="0" fontId="4" fillId="0" borderId="0" xfId="3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176" fontId="2" fillId="0" borderId="11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38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justifyLastLine="1"/>
    </xf>
    <xf numFmtId="0" fontId="0" fillId="0" borderId="0" xfId="0" applyAlignment="1">
      <alignment horizontal="left"/>
    </xf>
    <xf numFmtId="0" fontId="14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2" fillId="0" borderId="0" xfId="4" applyFont="1">
      <alignment vertical="center"/>
    </xf>
    <xf numFmtId="0" fontId="15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right" vertical="center"/>
    </xf>
    <xf numFmtId="0" fontId="2" fillId="0" borderId="59" xfId="4" applyFont="1" applyBorder="1" applyAlignment="1">
      <alignment horizontal="distributed" vertical="center" justifyLastLine="1" shrinkToFit="1"/>
    </xf>
    <xf numFmtId="38" fontId="2" fillId="0" borderId="3" xfId="5" applyFont="1" applyBorder="1" applyAlignment="1">
      <alignment horizontal="right" vertical="center" shrinkToFit="1"/>
    </xf>
    <xf numFmtId="38" fontId="2" fillId="0" borderId="16" xfId="5" applyFont="1" applyBorder="1" applyAlignment="1" applyProtection="1">
      <alignment horizontal="right" vertical="center" shrinkToFit="1"/>
      <protection locked="0"/>
    </xf>
    <xf numFmtId="0" fontId="17" fillId="0" borderId="0" xfId="4" applyFont="1">
      <alignment vertical="center"/>
    </xf>
    <xf numFmtId="38" fontId="2" fillId="0" borderId="20" xfId="5" applyFont="1" applyBorder="1" applyAlignment="1">
      <alignment horizontal="right" vertical="center" shrinkToFit="1"/>
    </xf>
    <xf numFmtId="0" fontId="2" fillId="0" borderId="0" xfId="4" applyFont="1" applyAlignment="1">
      <alignment horizontal="justify" vertical="center"/>
    </xf>
    <xf numFmtId="0" fontId="2" fillId="0" borderId="0" xfId="4" applyFont="1" applyAlignment="1">
      <alignment horizontal="left" vertical="center"/>
    </xf>
    <xf numFmtId="0" fontId="2" fillId="0" borderId="1" xfId="4" applyFont="1" applyBorder="1" applyAlignment="1" applyProtection="1">
      <alignment horizontal="distributed" vertical="center" justifyLastLine="1"/>
      <protection locked="0"/>
    </xf>
    <xf numFmtId="0" fontId="2" fillId="0" borderId="12" xfId="4" applyFont="1" applyBorder="1" applyAlignment="1" applyProtection="1">
      <alignment horizontal="distributed" vertical="center" justifyLastLine="1"/>
      <protection locked="0"/>
    </xf>
    <xf numFmtId="0" fontId="2" fillId="0" borderId="50" xfId="4" applyFont="1" applyBorder="1" applyAlignment="1" applyProtection="1">
      <alignment horizontal="distributed" vertical="center" justifyLastLine="1"/>
      <protection locked="0"/>
    </xf>
    <xf numFmtId="38" fontId="2" fillId="0" borderId="26" xfId="5" applyFont="1" applyBorder="1" applyAlignment="1" applyProtection="1">
      <alignment horizontal="right" vertical="center" shrinkToFit="1"/>
      <protection locked="0"/>
    </xf>
    <xf numFmtId="38" fontId="2" fillId="0" borderId="31" xfId="5" applyFont="1" applyBorder="1" applyAlignment="1">
      <alignment horizontal="right" vertical="center" shrinkToFit="1"/>
    </xf>
    <xf numFmtId="0" fontId="2" fillId="0" borderId="14" xfId="4" applyFont="1" applyBorder="1" applyAlignment="1">
      <alignment horizontal="distributed" vertical="center" justifyLastLine="1"/>
    </xf>
    <xf numFmtId="38" fontId="2" fillId="0" borderId="7" xfId="5" applyFont="1" applyBorder="1" applyAlignment="1">
      <alignment horizontal="right" vertical="center" shrinkToFit="1"/>
    </xf>
    <xf numFmtId="38" fontId="2" fillId="0" borderId="1" xfId="5" applyFont="1" applyBorder="1" applyAlignment="1" applyProtection="1">
      <alignment horizontal="right" vertical="center" shrinkToFit="1"/>
      <protection locked="0"/>
    </xf>
    <xf numFmtId="38" fontId="2" fillId="0" borderId="19" xfId="5" applyFont="1" applyBorder="1" applyAlignment="1" applyProtection="1">
      <alignment horizontal="right" vertical="center" shrinkToFit="1"/>
      <protection locked="0"/>
    </xf>
    <xf numFmtId="0" fontId="2" fillId="0" borderId="1" xfId="4" applyFont="1" applyBorder="1" applyAlignment="1" applyProtection="1">
      <alignment horizontal="center" vertical="center" shrinkToFit="1"/>
      <protection locked="0"/>
    </xf>
    <xf numFmtId="38" fontId="2" fillId="0" borderId="50" xfId="5" applyFont="1" applyBorder="1" applyAlignment="1" applyProtection="1">
      <alignment horizontal="right" vertical="center" shrinkToFit="1"/>
      <protection locked="0"/>
    </xf>
    <xf numFmtId="38" fontId="2" fillId="0" borderId="27" xfId="5" applyFont="1" applyBorder="1" applyAlignment="1" applyProtection="1">
      <alignment horizontal="right" vertical="center" shrinkToFit="1"/>
      <protection locked="0"/>
    </xf>
    <xf numFmtId="0" fontId="2" fillId="0" borderId="33" xfId="4" applyFont="1" applyBorder="1" applyAlignment="1">
      <alignment horizontal="center" vertical="center" wrapText="1" shrinkToFit="1"/>
    </xf>
    <xf numFmtId="0" fontId="2" fillId="0" borderId="58" xfId="4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177" fontId="2" fillId="0" borderId="43" xfId="0" applyNumberFormat="1" applyFont="1" applyBorder="1" applyAlignment="1">
      <alignment vertical="center" shrinkToFit="1"/>
    </xf>
    <xf numFmtId="176" fontId="2" fillId="0" borderId="37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2" fillId="0" borderId="0" xfId="4" applyFont="1" applyAlignment="1">
      <alignment vertical="center" shrinkToFit="1"/>
    </xf>
    <xf numFmtId="38" fontId="2" fillId="0" borderId="19" xfId="5" applyFont="1" applyBorder="1" applyAlignment="1">
      <alignment horizontal="right" vertical="center" shrinkToFit="1"/>
    </xf>
    <xf numFmtId="0" fontId="2" fillId="0" borderId="8" xfId="4" applyFont="1" applyBorder="1" applyAlignment="1">
      <alignment horizontal="distributed" vertical="center" justifyLastLine="1"/>
    </xf>
    <xf numFmtId="38" fontId="2" fillId="0" borderId="2" xfId="5" applyFont="1" applyBorder="1" applyAlignment="1">
      <alignment horizontal="right" vertical="center" shrinkToFit="1"/>
    </xf>
    <xf numFmtId="38" fontId="2" fillId="0" borderId="60" xfId="5" applyFont="1" applyBorder="1" applyAlignment="1" applyProtection="1">
      <alignment horizontal="right" vertical="center" shrinkToFit="1"/>
      <protection locked="0"/>
    </xf>
    <xf numFmtId="38" fontId="2" fillId="0" borderId="7" xfId="5" applyFont="1" applyBorder="1" applyAlignment="1" applyProtection="1">
      <alignment horizontal="right" vertical="center" shrinkToFit="1"/>
      <protection locked="0"/>
    </xf>
    <xf numFmtId="38" fontId="2" fillId="0" borderId="33" xfId="5" applyFont="1" applyBorder="1" applyAlignment="1">
      <alignment horizontal="right" vertical="center" shrinkToFit="1"/>
    </xf>
    <xf numFmtId="38" fontId="2" fillId="0" borderId="59" xfId="5" applyFont="1" applyBorder="1" applyAlignment="1">
      <alignment horizontal="right" vertical="center" shrinkToFit="1"/>
    </xf>
    <xf numFmtId="38" fontId="2" fillId="0" borderId="21" xfId="5" applyFont="1" applyBorder="1" applyAlignment="1" applyProtection="1">
      <alignment horizontal="right" vertical="center" shrinkToFit="1"/>
      <protection locked="0"/>
    </xf>
    <xf numFmtId="0" fontId="2" fillId="0" borderId="16" xfId="4" applyFont="1" applyBorder="1" applyAlignment="1" applyProtection="1">
      <alignment horizontal="distributed" vertical="center" justifyLastLine="1"/>
      <protection locked="0"/>
    </xf>
    <xf numFmtId="0" fontId="2" fillId="0" borderId="16" xfId="4" applyFont="1" applyBorder="1" applyAlignment="1" applyProtection="1">
      <alignment horizontal="center" vertical="center" shrinkToFit="1"/>
      <protection locked="0"/>
    </xf>
    <xf numFmtId="0" fontId="2" fillId="0" borderId="2" xfId="4" applyFont="1" applyBorder="1" applyAlignment="1">
      <alignment horizontal="distributed" vertical="center" justifyLastLine="1"/>
    </xf>
    <xf numFmtId="0" fontId="2" fillId="0" borderId="3" xfId="4" applyFont="1" applyBorder="1" applyAlignment="1" applyProtection="1">
      <alignment horizontal="distributed" vertical="center" justifyLastLine="1"/>
      <protection locked="0"/>
    </xf>
    <xf numFmtId="38" fontId="2" fillId="0" borderId="3" xfId="5" applyFont="1" applyBorder="1" applyAlignment="1" applyProtection="1">
      <alignment horizontal="right" vertical="center" shrinkToFit="1"/>
      <protection locked="0"/>
    </xf>
    <xf numFmtId="38" fontId="2" fillId="0" borderId="32" xfId="5" applyFont="1" applyBorder="1" applyAlignment="1" applyProtection="1">
      <alignment horizontal="right" vertical="center" shrinkToFit="1"/>
      <protection locked="0"/>
    </xf>
    <xf numFmtId="0" fontId="2" fillId="0" borderId="26" xfId="4" applyFont="1" applyBorder="1" applyAlignment="1" applyProtection="1">
      <alignment horizontal="distributed" vertical="center" justifyLastLine="1"/>
      <protection locked="0"/>
    </xf>
    <xf numFmtId="0" fontId="2" fillId="0" borderId="20" xfId="4" applyFont="1" applyBorder="1" applyAlignment="1">
      <alignment horizontal="distributed" vertical="center" justifyLastLine="1"/>
    </xf>
    <xf numFmtId="176" fontId="2" fillId="0" borderId="10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8" fillId="0" borderId="10" xfId="0" applyNumberFormat="1" applyFont="1" applyBorder="1" applyAlignment="1">
      <alignment vertical="center" shrinkToFit="1"/>
    </xf>
    <xf numFmtId="177" fontId="2" fillId="0" borderId="56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177" fontId="8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77" fontId="2" fillId="0" borderId="33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38" fontId="2" fillId="0" borderId="59" xfId="5" applyFont="1" applyBorder="1" applyAlignment="1" applyProtection="1">
      <alignment horizontal="right" vertical="center" shrinkToFit="1"/>
      <protection locked="0"/>
    </xf>
    <xf numFmtId="38" fontId="2" fillId="3" borderId="16" xfId="5" applyFont="1" applyFill="1" applyBorder="1" applyAlignment="1" applyProtection="1">
      <alignment horizontal="right" vertical="center" shrinkToFit="1"/>
      <protection locked="0"/>
    </xf>
    <xf numFmtId="38" fontId="2" fillId="3" borderId="1" xfId="5" applyFont="1" applyFill="1" applyBorder="1" applyAlignment="1" applyProtection="1">
      <alignment horizontal="right" vertical="center" shrinkToFit="1"/>
      <protection locked="0"/>
    </xf>
    <xf numFmtId="0" fontId="2" fillId="0" borderId="35" xfId="0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8" fillId="0" borderId="16" xfId="4" applyFont="1" applyBorder="1">
      <alignment vertical="center"/>
    </xf>
    <xf numFmtId="0" fontId="18" fillId="0" borderId="2" xfId="4" applyFont="1" applyBorder="1" applyAlignment="1">
      <alignment horizontal="center" vertical="center"/>
    </xf>
    <xf numFmtId="0" fontId="18" fillId="0" borderId="65" xfId="4" applyFont="1" applyBorder="1" applyAlignment="1">
      <alignment horizontal="center" vertical="center"/>
    </xf>
    <xf numFmtId="38" fontId="18" fillId="0" borderId="16" xfId="4" applyNumberFormat="1" applyFont="1" applyBorder="1">
      <alignment vertical="center"/>
    </xf>
    <xf numFmtId="38" fontId="18" fillId="0" borderId="2" xfId="4" applyNumberFormat="1" applyFont="1" applyBorder="1">
      <alignment vertical="center"/>
    </xf>
    <xf numFmtId="38" fontId="18" fillId="0" borderId="65" xfId="4" applyNumberFormat="1" applyFont="1" applyBorder="1">
      <alignment vertical="center"/>
    </xf>
    <xf numFmtId="0" fontId="19" fillId="0" borderId="16" xfId="4" applyFont="1" applyBorder="1" applyAlignment="1">
      <alignment horizontal="center" vertical="center"/>
    </xf>
    <xf numFmtId="0" fontId="19" fillId="0" borderId="16" xfId="4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 shrinkToFit="1"/>
    </xf>
    <xf numFmtId="0" fontId="2" fillId="0" borderId="35" xfId="0" applyFont="1" applyBorder="1" applyAlignment="1">
      <alignment vertical="center"/>
    </xf>
    <xf numFmtId="176" fontId="2" fillId="0" borderId="35" xfId="0" applyNumberFormat="1" applyFont="1" applyBorder="1" applyAlignment="1">
      <alignment vertical="center" shrinkToFit="1"/>
    </xf>
    <xf numFmtId="177" fontId="2" fillId="0" borderId="35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35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vertical="center" shrinkToFit="1"/>
    </xf>
    <xf numFmtId="0" fontId="2" fillId="0" borderId="3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18" fillId="0" borderId="0" xfId="4" applyFont="1" applyAlignment="1">
      <alignment horizontal="center" vertical="center" shrinkToFit="1"/>
    </xf>
    <xf numFmtId="0" fontId="2" fillId="0" borderId="57" xfId="4" applyFont="1" applyBorder="1" applyAlignment="1">
      <alignment horizontal="distributed" vertical="center" justifyLastLine="1"/>
    </xf>
    <xf numFmtId="0" fontId="2" fillId="0" borderId="33" xfId="4" applyFont="1" applyBorder="1" applyAlignment="1">
      <alignment horizontal="distributed" vertical="center" justifyLastLine="1"/>
    </xf>
    <xf numFmtId="0" fontId="2" fillId="0" borderId="57" xfId="4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6" xfId="4" applyFont="1" applyBorder="1" applyAlignment="1">
      <alignment horizontal="center" vertical="center" textRotation="255" wrapText="1"/>
    </xf>
    <xf numFmtId="0" fontId="2" fillId="0" borderId="28" xfId="4" applyFont="1" applyBorder="1" applyAlignment="1">
      <alignment horizontal="center" vertical="center" textRotation="255" wrapText="1"/>
    </xf>
    <xf numFmtId="0" fontId="2" fillId="0" borderId="23" xfId="4" applyFont="1" applyBorder="1" applyAlignment="1">
      <alignment horizontal="center" vertical="center" textRotation="255" wrapText="1"/>
    </xf>
    <xf numFmtId="0" fontId="2" fillId="0" borderId="25" xfId="4" applyFont="1" applyBorder="1" applyAlignment="1">
      <alignment horizontal="center" vertical="center" textRotation="255" wrapText="1"/>
    </xf>
    <xf numFmtId="0" fontId="2" fillId="0" borderId="29" xfId="4" applyFont="1" applyBorder="1" applyAlignment="1">
      <alignment horizontal="center" vertical="center" textRotation="255" wrapText="1"/>
    </xf>
    <xf numFmtId="0" fontId="2" fillId="0" borderId="30" xfId="4" applyFont="1" applyBorder="1" applyAlignment="1">
      <alignment horizontal="distributed" vertical="center" justifyLastLine="1"/>
    </xf>
    <xf numFmtId="0" fontId="2" fillId="0" borderId="31" xfId="4" applyFont="1" applyBorder="1" applyAlignment="1">
      <alignment horizontal="distributed" vertical="center" justifyLastLine="1"/>
    </xf>
    <xf numFmtId="0" fontId="3" fillId="0" borderId="0" xfId="4" applyFont="1" applyAlignment="1" applyProtection="1">
      <alignment horizontal="center" vertical="center" shrinkToFit="1"/>
      <protection locked="0"/>
    </xf>
    <xf numFmtId="0" fontId="2" fillId="0" borderId="6" xfId="4" applyFont="1" applyBorder="1" applyAlignment="1" applyProtection="1">
      <alignment horizontal="distributed" vertical="center" justifyLastLine="1"/>
      <protection locked="0"/>
    </xf>
    <xf numFmtId="0" fontId="2" fillId="0" borderId="3" xfId="1" applyFont="1" applyBorder="1" applyAlignment="1">
      <alignment horizontal="distributed" vertical="center" justifyLastLine="1"/>
    </xf>
    <xf numFmtId="0" fontId="16" fillId="0" borderId="0" xfId="4" applyFont="1" applyAlignment="1">
      <alignment horizontal="left" vertical="center" wrapText="1"/>
    </xf>
    <xf numFmtId="0" fontId="2" fillId="0" borderId="28" xfId="4" applyFont="1" applyBorder="1" applyAlignment="1" applyProtection="1">
      <alignment horizontal="distributed" vertical="center" justifyLastLine="1"/>
      <protection locked="0"/>
    </xf>
    <xf numFmtId="0" fontId="2" fillId="0" borderId="16" xfId="1" applyFont="1" applyBorder="1" applyAlignment="1">
      <alignment horizontal="distributed" vertical="center" justifyLastLine="1"/>
    </xf>
    <xf numFmtId="0" fontId="2" fillId="0" borderId="0" xfId="0" applyFont="1" applyAlignment="1">
      <alignment horizontal="left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distributed" vertical="center" justifyLastLine="1" shrinkToFit="1"/>
    </xf>
    <xf numFmtId="0" fontId="2" fillId="0" borderId="62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justifyLastLine="1"/>
    </xf>
    <xf numFmtId="0" fontId="2" fillId="0" borderId="49" xfId="0" applyFont="1" applyBorder="1" applyAlignment="1">
      <alignment horizontal="center" vertical="center" justifyLastLine="1"/>
    </xf>
    <xf numFmtId="0" fontId="2" fillId="0" borderId="50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/>
    </xf>
    <xf numFmtId="0" fontId="2" fillId="0" borderId="14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47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64" xfId="0" applyFont="1" applyBorder="1" applyAlignment="1">
      <alignment horizontal="distributed" vertical="center" justifyLastLine="1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shrinkToFi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2" fillId="0" borderId="58" xfId="1" applyFont="1" applyBorder="1" applyAlignment="1">
      <alignment horizontal="distributed" vertical="center" justifyLastLine="1"/>
    </xf>
    <xf numFmtId="0" fontId="2" fillId="0" borderId="41" xfId="4" applyFont="1" applyBorder="1" applyAlignment="1">
      <alignment horizontal="center" vertical="center" textRotation="255" wrapText="1"/>
    </xf>
    <xf numFmtId="0" fontId="2" fillId="0" borderId="42" xfId="4" applyFont="1" applyBorder="1" applyAlignment="1">
      <alignment horizontal="center" vertical="center" textRotation="255" wrapText="1"/>
    </xf>
    <xf numFmtId="0" fontId="2" fillId="0" borderId="39" xfId="4" applyFont="1" applyBorder="1" applyAlignment="1">
      <alignment horizontal="distributed" vertical="center" justifyLastLine="1"/>
    </xf>
    <xf numFmtId="0" fontId="2" fillId="0" borderId="22" xfId="4" applyFont="1" applyBorder="1" applyAlignment="1">
      <alignment horizontal="distributed" vertical="center" justifyLastLine="1"/>
    </xf>
    <xf numFmtId="176" fontId="2" fillId="0" borderId="61" xfId="0" applyNumberFormat="1" applyFont="1" applyBorder="1" applyAlignment="1">
      <alignment horizontal="distributed" vertical="center" justifyLastLine="1" shrinkToFit="1"/>
    </xf>
    <xf numFmtId="176" fontId="2" fillId="0" borderId="64" xfId="0" applyNumberFormat="1" applyFont="1" applyBorder="1" applyAlignment="1">
      <alignment horizontal="distributed" vertical="center" justifyLastLine="1" shrinkToFit="1"/>
    </xf>
    <xf numFmtId="177" fontId="2" fillId="2" borderId="58" xfId="0" applyNumberFormat="1" applyFont="1" applyFill="1" applyBorder="1" applyAlignment="1">
      <alignment horizontal="center" vertical="center" shrinkToFit="1"/>
    </xf>
    <xf numFmtId="177" fontId="2" fillId="2" borderId="62" xfId="0" applyNumberFormat="1" applyFont="1" applyFill="1" applyBorder="1" applyAlignment="1">
      <alignment horizontal="center" vertical="center" shrinkToFit="1"/>
    </xf>
    <xf numFmtId="177" fontId="2" fillId="2" borderId="63" xfId="0" applyNumberFormat="1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176" fontId="2" fillId="0" borderId="62" xfId="0" applyNumberFormat="1" applyFont="1" applyBorder="1" applyAlignment="1">
      <alignment horizontal="distributed" vertical="center" justifyLastLine="1" shrinkToFit="1"/>
    </xf>
    <xf numFmtId="0" fontId="13" fillId="0" borderId="0" xfId="3" applyFont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35" xfId="3" applyFont="1" applyBorder="1" applyAlignment="1">
      <alignment horizontal="right" vertical="center"/>
    </xf>
  </cellXfs>
  <cellStyles count="6">
    <cellStyle name="桁区切り 2" xfId="2" xr:uid="{00000000-0005-0000-0000-000000000000}"/>
    <cellStyle name="桁区切り 2 2" xfId="5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_ブック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中止（廃止）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57</xdr:row>
      <xdr:rowOff>0</xdr:rowOff>
    </xdr:from>
    <xdr:to>
      <xdr:col>16</xdr:col>
      <xdr:colOff>123825</xdr:colOff>
      <xdr:row>65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6429375" y="123634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47625</xdr:colOff>
      <xdr:row>58</xdr:row>
      <xdr:rowOff>47625</xdr:rowOff>
    </xdr:from>
    <xdr:to>
      <xdr:col>2</xdr:col>
      <xdr:colOff>866775</xdr:colOff>
      <xdr:row>65</xdr:row>
      <xdr:rowOff>66675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47625" y="14182725"/>
          <a:ext cx="3419475" cy="1219200"/>
        </a:xfrm>
        <a:prstGeom prst="wedgeRoundRectCallout">
          <a:avLst>
            <a:gd name="adj1" fmla="val -418"/>
            <a:gd name="adj2" fmla="val -600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15</xdr:col>
      <xdr:colOff>0</xdr:colOff>
      <xdr:row>39</xdr:row>
      <xdr:rowOff>0</xdr:rowOff>
    </xdr:from>
    <xdr:to>
      <xdr:col>20</xdr:col>
      <xdr:colOff>247650</xdr:colOff>
      <xdr:row>44</xdr:row>
      <xdr:rowOff>400050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9172575" y="73152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5</xdr:col>
      <xdr:colOff>200025</xdr:colOff>
      <xdr:row>57</xdr:row>
      <xdr:rowOff>19050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2534900"/>
          <a:ext cx="3419475" cy="1219200"/>
        </a:xfrm>
        <a:prstGeom prst="wedgeRoundRectCallout">
          <a:avLst>
            <a:gd name="adj1" fmla="val -418"/>
            <a:gd name="adj2" fmla="val -600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16</xdr:col>
      <xdr:colOff>0</xdr:colOff>
      <xdr:row>19</xdr:row>
      <xdr:rowOff>0</xdr:rowOff>
    </xdr:from>
    <xdr:to>
      <xdr:col>21</xdr:col>
      <xdr:colOff>247650</xdr:colOff>
      <xdr:row>26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7962900" y="36576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  <xdr:twoCellAnchor>
    <xdr:from>
      <xdr:col>9</xdr:col>
      <xdr:colOff>0</xdr:colOff>
      <xdr:row>49</xdr:row>
      <xdr:rowOff>0</xdr:rowOff>
    </xdr:from>
    <xdr:to>
      <xdr:col>17</xdr:col>
      <xdr:colOff>123825</xdr:colOff>
      <xdr:row>57</xdr:row>
      <xdr:rowOff>28575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5219700" y="123634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57</xdr:row>
      <xdr:rowOff>0</xdr:rowOff>
    </xdr:from>
    <xdr:to>
      <xdr:col>16</xdr:col>
      <xdr:colOff>428625</xdr:colOff>
      <xdr:row>66</xdr:row>
      <xdr:rowOff>47625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6429375" y="1259205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55</xdr:row>
      <xdr:rowOff>0</xdr:rowOff>
    </xdr:from>
    <xdr:to>
      <xdr:col>17</xdr:col>
      <xdr:colOff>428625</xdr:colOff>
      <xdr:row>64</xdr:row>
      <xdr:rowOff>47625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5219700" y="1282065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/>
  <cols>
    <col min="1" max="1" width="11.625" bestFit="1" customWidth="1"/>
  </cols>
  <sheetData>
    <row r="1" spans="1:8" ht="20.25" customHeight="1">
      <c r="A1" s="11" t="s">
        <v>11</v>
      </c>
      <c r="B1" s="139"/>
      <c r="C1" s="139"/>
      <c r="D1" s="139"/>
      <c r="E1" s="139"/>
      <c r="F1" s="139"/>
      <c r="G1" s="139"/>
      <c r="H1" s="139"/>
    </row>
    <row r="2" spans="1:8" ht="20.25" customHeight="1">
      <c r="A2" s="11" t="s">
        <v>26</v>
      </c>
      <c r="B2" s="139"/>
      <c r="C2" s="139"/>
      <c r="D2" s="139"/>
      <c r="E2" s="139"/>
      <c r="F2" s="139"/>
      <c r="G2" s="139"/>
      <c r="H2" s="139"/>
    </row>
    <row r="3" spans="1:8" ht="20.25" customHeight="1">
      <c r="A3" s="11" t="s">
        <v>12</v>
      </c>
      <c r="B3" s="139"/>
      <c r="C3" s="139"/>
      <c r="D3" s="139"/>
      <c r="E3" s="139"/>
      <c r="F3" s="139"/>
      <c r="G3" s="139"/>
      <c r="H3" s="139"/>
    </row>
    <row r="4" spans="1:8">
      <c r="B4" s="19"/>
      <c r="C4" s="19"/>
      <c r="D4" s="19"/>
      <c r="E4" s="19"/>
      <c r="F4" s="19"/>
      <c r="G4" s="19"/>
      <c r="H4" s="19"/>
    </row>
    <row r="5" spans="1:8">
      <c r="B5" s="19"/>
      <c r="C5" s="19"/>
      <c r="D5" s="19"/>
      <c r="E5" s="19"/>
      <c r="F5" s="19"/>
      <c r="G5" s="19"/>
      <c r="H5" s="19"/>
    </row>
    <row r="6" spans="1:8" ht="19.5" customHeight="1">
      <c r="A6" s="11" t="s">
        <v>15</v>
      </c>
      <c r="B6" s="139"/>
      <c r="C6" s="139"/>
      <c r="D6" s="139"/>
      <c r="E6" s="139"/>
      <c r="F6" s="139"/>
      <c r="G6" s="139"/>
      <c r="H6" s="139"/>
    </row>
    <row r="7" spans="1:8" ht="19.5" customHeight="1">
      <c r="A7" s="11" t="s">
        <v>16</v>
      </c>
      <c r="B7" s="139"/>
      <c r="C7" s="139"/>
      <c r="D7" s="139"/>
      <c r="E7" s="139"/>
      <c r="F7" s="139"/>
      <c r="G7" s="139"/>
      <c r="H7" s="139"/>
    </row>
    <row r="8" spans="1:8" ht="19.5" customHeight="1">
      <c r="A8" s="13" t="s">
        <v>17</v>
      </c>
      <c r="B8" s="140" t="s">
        <v>48</v>
      </c>
      <c r="C8" s="141"/>
      <c r="D8" s="141"/>
      <c r="E8" s="141"/>
      <c r="F8" s="141"/>
      <c r="G8" s="141"/>
      <c r="H8" s="142"/>
    </row>
    <row r="9" spans="1:8" ht="19.5" customHeight="1">
      <c r="A9" s="12" t="s">
        <v>11</v>
      </c>
      <c r="B9" s="135"/>
      <c r="C9" s="135"/>
      <c r="D9" s="135"/>
      <c r="E9" s="135"/>
      <c r="F9" s="135"/>
      <c r="G9" s="135"/>
      <c r="H9" s="135"/>
    </row>
    <row r="10" spans="1:8" ht="19.5" customHeight="1">
      <c r="A10" s="12" t="s">
        <v>23</v>
      </c>
      <c r="B10" s="136"/>
      <c r="C10" s="137"/>
      <c r="D10" s="137"/>
      <c r="E10" s="137"/>
      <c r="F10" s="137"/>
      <c r="G10" s="137"/>
      <c r="H10" s="138"/>
    </row>
    <row r="11" spans="1:8" ht="19.5" customHeight="1">
      <c r="A11" s="11" t="s">
        <v>49</v>
      </c>
      <c r="B11" s="136"/>
      <c r="C11" s="137"/>
      <c r="D11" s="137"/>
      <c r="E11" s="137"/>
      <c r="F11" s="137"/>
      <c r="G11" s="137"/>
      <c r="H11" s="138"/>
    </row>
    <row r="12" spans="1:8" ht="19.5" customHeight="1">
      <c r="A12" s="52" t="s">
        <v>50</v>
      </c>
      <c r="B12" s="139"/>
      <c r="C12" s="139"/>
      <c r="D12" s="139"/>
      <c r="E12" s="139"/>
      <c r="F12" s="139"/>
      <c r="G12" s="139"/>
      <c r="H12" s="139"/>
    </row>
    <row r="13" spans="1:8" ht="19.5" customHeight="1">
      <c r="A13" s="53" t="s">
        <v>18</v>
      </c>
      <c r="B13" s="139"/>
      <c r="C13" s="139"/>
      <c r="D13" s="139"/>
      <c r="E13" s="139"/>
      <c r="F13" s="139"/>
      <c r="G13" s="139"/>
      <c r="H13" s="139"/>
    </row>
  </sheetData>
  <mergeCells count="11">
    <mergeCell ref="B8:H8"/>
    <mergeCell ref="B1:H1"/>
    <mergeCell ref="B2:H2"/>
    <mergeCell ref="B3:H3"/>
    <mergeCell ref="B6:H6"/>
    <mergeCell ref="B7:H7"/>
    <mergeCell ref="B9:H9"/>
    <mergeCell ref="B10:H10"/>
    <mergeCell ref="B11:H11"/>
    <mergeCell ref="B12:H12"/>
    <mergeCell ref="B13:H13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H25"/>
  <sheetViews>
    <sheetView showZeros="0" view="pageBreakPreview" zoomScaleNormal="100" workbookViewId="0">
      <selection activeCell="A2" sqref="A2:E2"/>
    </sheetView>
  </sheetViews>
  <sheetFormatPr defaultRowHeight="13.5"/>
  <cols>
    <col min="1" max="1" width="2.875" style="54" customWidth="1"/>
    <col min="2" max="2" width="18.375" style="54" bestFit="1" customWidth="1"/>
    <col min="3" max="5" width="23.625" style="54" customWidth="1"/>
    <col min="6" max="16384" width="9" style="54"/>
  </cols>
  <sheetData>
    <row r="1" spans="1:8" ht="18.75" customHeight="1">
      <c r="A1" s="54" t="s">
        <v>45</v>
      </c>
    </row>
    <row r="2" spans="1:8" ht="35.25" customHeight="1">
      <c r="A2" s="155" t="s">
        <v>111</v>
      </c>
      <c r="B2" s="155"/>
      <c r="C2" s="155"/>
      <c r="D2" s="155"/>
      <c r="E2" s="155"/>
    </row>
    <row r="3" spans="1:8" ht="21" customHeight="1">
      <c r="A3" s="55"/>
      <c r="B3" s="55"/>
      <c r="C3" s="55"/>
      <c r="D3" s="55"/>
      <c r="E3" s="56" t="s">
        <v>7</v>
      </c>
    </row>
    <row r="4" spans="1:8" ht="24" customHeight="1" thickBot="1">
      <c r="A4" s="54" t="s">
        <v>51</v>
      </c>
      <c r="D4" s="56" t="s">
        <v>72</v>
      </c>
      <c r="E4" s="85">
        <f>基礎データ!B2</f>
        <v>0</v>
      </c>
    </row>
    <row r="5" spans="1:8" ht="30" customHeight="1" thickBot="1">
      <c r="A5" s="146" t="s">
        <v>52</v>
      </c>
      <c r="B5" s="147"/>
      <c r="C5" s="76" t="s">
        <v>63</v>
      </c>
      <c r="D5" s="76" t="s">
        <v>82</v>
      </c>
      <c r="E5" s="57" t="s">
        <v>29</v>
      </c>
    </row>
    <row r="6" spans="1:8" ht="30" customHeight="1">
      <c r="A6" s="156" t="s">
        <v>53</v>
      </c>
      <c r="B6" s="157"/>
      <c r="C6" s="58"/>
      <c r="D6" s="58"/>
      <c r="E6" s="70">
        <f>SUM(C6:D6)</f>
        <v>0</v>
      </c>
      <c r="F6" s="158"/>
      <c r="G6" s="158"/>
      <c r="H6" s="158"/>
    </row>
    <row r="7" spans="1:8" ht="30" customHeight="1" thickBot="1">
      <c r="A7" s="159" t="s">
        <v>54</v>
      </c>
      <c r="B7" s="160"/>
      <c r="C7" s="59"/>
      <c r="D7" s="59"/>
      <c r="E7" s="86">
        <f t="shared" ref="E7:E8" si="0">SUM(C7:D7)</f>
        <v>0</v>
      </c>
      <c r="F7" s="158"/>
      <c r="G7" s="158"/>
      <c r="H7" s="158"/>
    </row>
    <row r="8" spans="1:8" ht="30" customHeight="1" thickBot="1">
      <c r="A8" s="144" t="s">
        <v>33</v>
      </c>
      <c r="B8" s="145"/>
      <c r="C8" s="91">
        <f>SUM(C6:C7)</f>
        <v>0</v>
      </c>
      <c r="D8" s="91">
        <f>SUM(D6:D7)</f>
        <v>0</v>
      </c>
      <c r="E8" s="92">
        <f t="shared" si="0"/>
        <v>0</v>
      </c>
      <c r="F8" s="60"/>
    </row>
    <row r="9" spans="1:8" ht="21" customHeight="1">
      <c r="A9" s="62"/>
    </row>
    <row r="10" spans="1:8" ht="20.25" customHeight="1" thickBot="1">
      <c r="A10" s="63" t="s">
        <v>55</v>
      </c>
    </row>
    <row r="11" spans="1:8" ht="30" customHeight="1" thickBot="1">
      <c r="A11" s="146" t="s">
        <v>52</v>
      </c>
      <c r="B11" s="147"/>
      <c r="C11" s="76" t="s">
        <v>63</v>
      </c>
      <c r="D11" s="76" t="s">
        <v>83</v>
      </c>
      <c r="E11" s="57" t="s">
        <v>29</v>
      </c>
    </row>
    <row r="12" spans="1:8" ht="30" customHeight="1">
      <c r="A12" s="148" t="s">
        <v>34</v>
      </c>
      <c r="B12" s="97" t="s">
        <v>1</v>
      </c>
      <c r="C12" s="98">
        <f>'事業計画書（招聘）'!F52</f>
        <v>0</v>
      </c>
      <c r="D12" s="98">
        <f>'事業計画書（ライセンス）'!G44</f>
        <v>0</v>
      </c>
      <c r="E12" s="90">
        <f>SUM(C12:D12)</f>
        <v>0</v>
      </c>
    </row>
    <row r="13" spans="1:8" ht="30" customHeight="1">
      <c r="A13" s="149"/>
      <c r="B13" s="94" t="s">
        <v>60</v>
      </c>
      <c r="C13" s="59">
        <f>'事業計画書（招聘）'!F53</f>
        <v>0</v>
      </c>
      <c r="D13" s="59">
        <f>'事業計画書（ライセンス）'!G45</f>
        <v>0</v>
      </c>
      <c r="E13" s="72">
        <f t="shared" ref="E13:E19" si="1">SUM(C13:D13)</f>
        <v>0</v>
      </c>
    </row>
    <row r="14" spans="1:8" ht="30" customHeight="1">
      <c r="A14" s="149"/>
      <c r="B14" s="95" t="s">
        <v>56</v>
      </c>
      <c r="C14" s="59">
        <f>'事業計画書（招聘）'!F54</f>
        <v>0</v>
      </c>
      <c r="D14" s="59">
        <f>'事業計画書（ライセンス）'!G46</f>
        <v>0</v>
      </c>
      <c r="E14" s="72">
        <f t="shared" si="1"/>
        <v>0</v>
      </c>
    </row>
    <row r="15" spans="1:8" ht="30" customHeight="1">
      <c r="A15" s="149"/>
      <c r="B15" s="94" t="s">
        <v>61</v>
      </c>
      <c r="C15" s="59">
        <f>'事業計画書（招聘）'!F55</f>
        <v>0</v>
      </c>
      <c r="D15" s="59">
        <f>'事業計画書（ライセンス）'!G47</f>
        <v>0</v>
      </c>
      <c r="E15" s="72">
        <f t="shared" si="1"/>
        <v>0</v>
      </c>
    </row>
    <row r="16" spans="1:8" ht="30" customHeight="1">
      <c r="A16" s="149"/>
      <c r="B16" s="94" t="s">
        <v>5</v>
      </c>
      <c r="C16" s="59">
        <f>'事業計画書（招聘）'!F56</f>
        <v>0</v>
      </c>
      <c r="D16" s="113"/>
      <c r="E16" s="72">
        <f t="shared" si="1"/>
        <v>0</v>
      </c>
    </row>
    <row r="17" spans="1:7" ht="30" customHeight="1">
      <c r="A17" s="149"/>
      <c r="B17" s="94" t="s">
        <v>62</v>
      </c>
      <c r="C17" s="113"/>
      <c r="D17" s="59">
        <f>'事業計画書（ライセンス）'!G48</f>
        <v>0</v>
      </c>
      <c r="E17" s="72">
        <f t="shared" si="1"/>
        <v>0</v>
      </c>
    </row>
    <row r="18" spans="1:7" ht="30" customHeight="1">
      <c r="A18" s="149"/>
      <c r="B18" s="94" t="s">
        <v>8</v>
      </c>
      <c r="C18" s="59">
        <f>'事業計画書（招聘）'!F57</f>
        <v>0</v>
      </c>
      <c r="D18" s="59">
        <f>'事業計画書（ライセンス）'!G49</f>
        <v>0</v>
      </c>
      <c r="E18" s="72">
        <f t="shared" si="1"/>
        <v>0</v>
      </c>
    </row>
    <row r="19" spans="1:7" ht="30" customHeight="1" thickBot="1">
      <c r="A19" s="150"/>
      <c r="B19" s="96" t="s">
        <v>29</v>
      </c>
      <c r="C19" s="88">
        <f>SUM(C12:C18)</f>
        <v>0</v>
      </c>
      <c r="D19" s="88">
        <f>SUM(D12:D18)</f>
        <v>0</v>
      </c>
      <c r="E19" s="89">
        <f t="shared" si="1"/>
        <v>0</v>
      </c>
    </row>
    <row r="20" spans="1:7" ht="30" customHeight="1">
      <c r="A20" s="151" t="s">
        <v>57</v>
      </c>
      <c r="B20" s="100"/>
      <c r="C20" s="67"/>
      <c r="D20" s="67"/>
      <c r="E20" s="75">
        <f>SUM(C20:D20)</f>
        <v>0</v>
      </c>
    </row>
    <row r="21" spans="1:7" ht="30" customHeight="1">
      <c r="A21" s="149"/>
      <c r="B21" s="94"/>
      <c r="C21" s="59"/>
      <c r="D21" s="59"/>
      <c r="E21" s="72">
        <f t="shared" ref="E21:E24" si="2">SUM(C21:D21)</f>
        <v>0</v>
      </c>
    </row>
    <row r="22" spans="1:7" ht="30" customHeight="1">
      <c r="A22" s="149"/>
      <c r="B22" s="94"/>
      <c r="C22" s="59"/>
      <c r="D22" s="59"/>
      <c r="E22" s="72">
        <f t="shared" si="2"/>
        <v>0</v>
      </c>
    </row>
    <row r="23" spans="1:7" ht="30" customHeight="1" thickBot="1">
      <c r="A23" s="152"/>
      <c r="B23" s="101" t="s">
        <v>29</v>
      </c>
      <c r="C23" s="61">
        <f t="shared" ref="C23" si="3">SUM(C20:C22)</f>
        <v>0</v>
      </c>
      <c r="D23" s="61">
        <f>SUM(D20:D22)</f>
        <v>0</v>
      </c>
      <c r="E23" s="93">
        <f t="shared" si="2"/>
        <v>0</v>
      </c>
    </row>
    <row r="24" spans="1:7" ht="30" customHeight="1" thickBot="1">
      <c r="A24" s="153" t="s">
        <v>58</v>
      </c>
      <c r="B24" s="154"/>
      <c r="C24" s="68">
        <f>SUM(C23,C19)</f>
        <v>0</v>
      </c>
      <c r="D24" s="68">
        <f>SUM(D23,D19)</f>
        <v>0</v>
      </c>
      <c r="E24" s="99">
        <f t="shared" si="2"/>
        <v>0</v>
      </c>
      <c r="F24" s="60"/>
    </row>
    <row r="25" spans="1:7" ht="17.25">
      <c r="E25" s="143" t="str">
        <f>IF(E24-E8=0,"","※収支同額ではありません！")</f>
        <v/>
      </c>
      <c r="F25" s="143"/>
      <c r="G25" s="143"/>
    </row>
  </sheetData>
  <mergeCells count="11">
    <mergeCell ref="A2:E2"/>
    <mergeCell ref="A5:B5"/>
    <mergeCell ref="A6:B6"/>
    <mergeCell ref="F6:H7"/>
    <mergeCell ref="A7:B7"/>
    <mergeCell ref="E25:G25"/>
    <mergeCell ref="A8:B8"/>
    <mergeCell ref="A11:B11"/>
    <mergeCell ref="A12:A19"/>
    <mergeCell ref="A20:A23"/>
    <mergeCell ref="A24:B2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ignoredErrors>
    <ignoredError sqref="D12:D15 D17:D18 E12:E24 C12:C16 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N57"/>
  <sheetViews>
    <sheetView showZeros="0" view="pageBreakPreview" zoomScaleNormal="100" workbookViewId="0">
      <selection activeCell="A3" sqref="A3"/>
    </sheetView>
  </sheetViews>
  <sheetFormatPr defaultRowHeight="13.5"/>
  <cols>
    <col min="1" max="1" width="14.5" customWidth="1"/>
    <col min="2" max="2" width="19.625" customWidth="1"/>
    <col min="3" max="3" width="12.125" style="1" customWidth="1"/>
    <col min="4" max="4" width="10.625" customWidth="1"/>
    <col min="5" max="5" width="12.5" customWidth="1"/>
    <col min="6" max="6" width="8.625" style="5" customWidth="1"/>
    <col min="7" max="7" width="2.375" customWidth="1"/>
    <col min="8" max="8" width="4.625" customWidth="1"/>
    <col min="9" max="9" width="3.375" customWidth="1"/>
    <col min="10" max="10" width="2.5" customWidth="1"/>
    <col min="11" max="11" width="4.625" customWidth="1"/>
    <col min="12" max="12" width="3.375" customWidth="1"/>
    <col min="13" max="13" width="2.625" customWidth="1"/>
    <col min="14" max="14" width="10.5" customWidth="1"/>
  </cols>
  <sheetData>
    <row r="1" spans="1:14" s="3" customFormat="1">
      <c r="A1" s="3" t="s">
        <v>80</v>
      </c>
      <c r="C1" s="2"/>
    </row>
    <row r="2" spans="1:14" s="3" customFormat="1">
      <c r="C2" s="2"/>
    </row>
    <row r="3" spans="1:14" s="3" customFormat="1" ht="13.5" customHeight="1">
      <c r="A3" s="31" t="s">
        <v>112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" customFormat="1" ht="13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7" customFormat="1" ht="18" customHeight="1" thickBot="1">
      <c r="A5" s="7" t="s">
        <v>38</v>
      </c>
      <c r="C5" s="4"/>
      <c r="F5" s="25" t="s">
        <v>31</v>
      </c>
      <c r="G5" s="161">
        <f>基礎データ!B2</f>
        <v>0</v>
      </c>
      <c r="H5" s="161"/>
      <c r="I5" s="161"/>
      <c r="J5" s="161"/>
      <c r="K5" s="161"/>
      <c r="L5" s="161"/>
      <c r="M5" s="161"/>
      <c r="N5" s="161"/>
    </row>
    <row r="6" spans="1:14" s="7" customFormat="1" ht="18" customHeight="1">
      <c r="A6" s="174" t="s">
        <v>74</v>
      </c>
      <c r="B6" s="162" t="s">
        <v>75</v>
      </c>
      <c r="C6" s="165" t="s">
        <v>76</v>
      </c>
      <c r="D6" s="168" t="s">
        <v>41</v>
      </c>
      <c r="E6" s="169"/>
      <c r="F6" s="169"/>
      <c r="G6" s="169"/>
      <c r="H6" s="169"/>
      <c r="I6" s="169"/>
      <c r="J6" s="169"/>
      <c r="K6" s="169"/>
      <c r="L6" s="169"/>
      <c r="M6" s="169"/>
      <c r="N6" s="170"/>
    </row>
    <row r="7" spans="1:14" s="7" customFormat="1" ht="18" customHeight="1">
      <c r="A7" s="175"/>
      <c r="B7" s="163"/>
      <c r="C7" s="166"/>
      <c r="D7" s="171"/>
      <c r="E7" s="172"/>
      <c r="F7" s="172"/>
      <c r="G7" s="172"/>
      <c r="H7" s="172"/>
      <c r="I7" s="172"/>
      <c r="J7" s="172"/>
      <c r="K7" s="172"/>
      <c r="L7" s="172"/>
      <c r="M7" s="172"/>
      <c r="N7" s="173"/>
    </row>
    <row r="8" spans="1:14" s="7" customFormat="1" ht="18" customHeight="1">
      <c r="A8" s="176"/>
      <c r="B8" s="164"/>
      <c r="C8" s="167"/>
      <c r="D8" s="37" t="s">
        <v>6</v>
      </c>
      <c r="E8" s="36" t="s">
        <v>30</v>
      </c>
      <c r="F8" s="172" t="s">
        <v>28</v>
      </c>
      <c r="G8" s="172"/>
      <c r="H8" s="172"/>
      <c r="I8" s="172"/>
      <c r="J8" s="172"/>
      <c r="K8" s="172"/>
      <c r="L8" s="172"/>
      <c r="M8" s="172"/>
      <c r="N8" s="38" t="s">
        <v>77</v>
      </c>
    </row>
    <row r="9" spans="1:14" s="7" customFormat="1" ht="18" customHeight="1">
      <c r="A9" s="83"/>
      <c r="B9" s="41"/>
      <c r="C9" s="42"/>
      <c r="D9" s="43"/>
      <c r="E9" s="16"/>
      <c r="F9" s="43"/>
      <c r="G9" s="43" t="s">
        <v>9</v>
      </c>
      <c r="H9" s="45"/>
      <c r="I9" s="43"/>
      <c r="J9" s="43" t="s">
        <v>9</v>
      </c>
      <c r="K9" s="45"/>
      <c r="L9" s="43"/>
      <c r="M9" s="43" t="s">
        <v>10</v>
      </c>
      <c r="N9" s="44" t="str">
        <f>IF(D9="","",IF(H9="",F9,IF(K9="",F9*H9,F9*H9*K9)))</f>
        <v/>
      </c>
    </row>
    <row r="10" spans="1:14" s="7" customFormat="1" ht="18" customHeight="1">
      <c r="A10" s="83"/>
      <c r="B10" s="41"/>
      <c r="C10" s="42"/>
      <c r="D10" s="43"/>
      <c r="E10" s="16"/>
      <c r="F10" s="43"/>
      <c r="G10" s="43" t="s">
        <v>9</v>
      </c>
      <c r="H10" s="45"/>
      <c r="I10" s="43"/>
      <c r="J10" s="43" t="s">
        <v>9</v>
      </c>
      <c r="K10" s="45"/>
      <c r="L10" s="43"/>
      <c r="M10" s="43" t="s">
        <v>10</v>
      </c>
      <c r="N10" s="44" t="str">
        <f t="shared" ref="N10:N39" si="0">IF(D10="","",IF(H10="",F10,IF(K10="",F10*H10,F10*H10*K10)))</f>
        <v/>
      </c>
    </row>
    <row r="11" spans="1:14" s="7" customFormat="1" ht="18" customHeight="1">
      <c r="A11" s="83"/>
      <c r="B11" s="41"/>
      <c r="C11" s="42"/>
      <c r="D11" s="43"/>
      <c r="E11" s="16"/>
      <c r="F11" s="43"/>
      <c r="G11" s="43" t="s">
        <v>9</v>
      </c>
      <c r="H11" s="45"/>
      <c r="I11" s="43"/>
      <c r="J11" s="43" t="s">
        <v>9</v>
      </c>
      <c r="K11" s="45"/>
      <c r="L11" s="43"/>
      <c r="M11" s="43" t="s">
        <v>10</v>
      </c>
      <c r="N11" s="44" t="str">
        <f t="shared" ref="N11:N16" si="1">IF(D11="","",IF(H11="",F11,IF(K11="",F11*H11,F11*H11*K11)))</f>
        <v/>
      </c>
    </row>
    <row r="12" spans="1:14" s="7" customFormat="1" ht="18" customHeight="1">
      <c r="A12" s="83"/>
      <c r="B12" s="41"/>
      <c r="C12" s="42"/>
      <c r="D12" s="43"/>
      <c r="E12" s="16"/>
      <c r="F12" s="43"/>
      <c r="G12" s="43" t="s">
        <v>9</v>
      </c>
      <c r="H12" s="45"/>
      <c r="I12" s="43"/>
      <c r="J12" s="43" t="s">
        <v>9</v>
      </c>
      <c r="K12" s="45"/>
      <c r="L12" s="43"/>
      <c r="M12" s="43" t="s">
        <v>10</v>
      </c>
      <c r="N12" s="44" t="str">
        <f t="shared" si="1"/>
        <v/>
      </c>
    </row>
    <row r="13" spans="1:14" s="7" customFormat="1" ht="18" customHeight="1">
      <c r="A13" s="83"/>
      <c r="B13" s="41"/>
      <c r="C13" s="42"/>
      <c r="D13" s="43"/>
      <c r="E13" s="16"/>
      <c r="F13" s="43"/>
      <c r="G13" s="43" t="s">
        <v>9</v>
      </c>
      <c r="H13" s="45"/>
      <c r="I13" s="43"/>
      <c r="J13" s="43" t="s">
        <v>9</v>
      </c>
      <c r="K13" s="45"/>
      <c r="L13" s="43"/>
      <c r="M13" s="43" t="s">
        <v>10</v>
      </c>
      <c r="N13" s="44" t="str">
        <f t="shared" si="1"/>
        <v/>
      </c>
    </row>
    <row r="14" spans="1:14" s="7" customFormat="1" ht="18" customHeight="1">
      <c r="A14" s="83"/>
      <c r="B14" s="41"/>
      <c r="C14" s="42"/>
      <c r="D14" s="43"/>
      <c r="E14" s="16"/>
      <c r="F14" s="43"/>
      <c r="G14" s="43" t="s">
        <v>9</v>
      </c>
      <c r="H14" s="45"/>
      <c r="I14" s="43"/>
      <c r="J14" s="43" t="s">
        <v>9</v>
      </c>
      <c r="K14" s="45"/>
      <c r="L14" s="43"/>
      <c r="M14" s="43" t="s">
        <v>10</v>
      </c>
      <c r="N14" s="44" t="str">
        <f t="shared" si="1"/>
        <v/>
      </c>
    </row>
    <row r="15" spans="1:14" s="7" customFormat="1" ht="18" customHeight="1">
      <c r="A15" s="83"/>
      <c r="B15" s="41"/>
      <c r="C15" s="42"/>
      <c r="D15" s="43"/>
      <c r="E15" s="16"/>
      <c r="F15" s="43"/>
      <c r="G15" s="43" t="s">
        <v>9</v>
      </c>
      <c r="H15" s="45"/>
      <c r="I15" s="43"/>
      <c r="J15" s="43" t="s">
        <v>9</v>
      </c>
      <c r="K15" s="45"/>
      <c r="L15" s="43"/>
      <c r="M15" s="43" t="s">
        <v>10</v>
      </c>
      <c r="N15" s="44" t="str">
        <f t="shared" si="1"/>
        <v/>
      </c>
    </row>
    <row r="16" spans="1:14" s="7" customFormat="1" ht="18" customHeight="1">
      <c r="A16" s="83"/>
      <c r="B16" s="41"/>
      <c r="C16" s="42"/>
      <c r="D16" s="43"/>
      <c r="E16" s="16"/>
      <c r="F16" s="43"/>
      <c r="G16" s="43" t="s">
        <v>9</v>
      </c>
      <c r="H16" s="45"/>
      <c r="I16" s="43"/>
      <c r="J16" s="43" t="s">
        <v>9</v>
      </c>
      <c r="K16" s="45"/>
      <c r="L16" s="43"/>
      <c r="M16" s="43" t="s">
        <v>10</v>
      </c>
      <c r="N16" s="44" t="str">
        <f t="shared" si="1"/>
        <v/>
      </c>
    </row>
    <row r="17" spans="1:14" s="7" customFormat="1" ht="18" customHeight="1">
      <c r="A17" s="83"/>
      <c r="B17" s="41"/>
      <c r="C17" s="42"/>
      <c r="D17" s="43"/>
      <c r="E17" s="16"/>
      <c r="F17" s="43"/>
      <c r="G17" s="43" t="s">
        <v>9</v>
      </c>
      <c r="H17" s="45"/>
      <c r="I17" s="43"/>
      <c r="J17" s="43" t="s">
        <v>9</v>
      </c>
      <c r="K17" s="45"/>
      <c r="L17" s="43"/>
      <c r="M17" s="43" t="s">
        <v>10</v>
      </c>
      <c r="N17" s="44" t="str">
        <f t="shared" si="0"/>
        <v/>
      </c>
    </row>
    <row r="18" spans="1:14" s="7" customFormat="1" ht="18" customHeight="1">
      <c r="A18" s="83"/>
      <c r="B18" s="41"/>
      <c r="C18" s="42"/>
      <c r="D18" s="43"/>
      <c r="E18" s="16"/>
      <c r="F18" s="43"/>
      <c r="G18" s="43" t="s">
        <v>9</v>
      </c>
      <c r="H18" s="45"/>
      <c r="I18" s="43"/>
      <c r="J18" s="43" t="s">
        <v>9</v>
      </c>
      <c r="K18" s="45"/>
      <c r="L18" s="43"/>
      <c r="M18" s="43" t="s">
        <v>10</v>
      </c>
      <c r="N18" s="44" t="str">
        <f t="shared" ref="N18:N19" si="2">IF(D18="","",IF(H18="",F18,IF(K18="",F18*H18,F18*H18*K18)))</f>
        <v/>
      </c>
    </row>
    <row r="19" spans="1:14" s="7" customFormat="1" ht="18" customHeight="1">
      <c r="A19" s="83"/>
      <c r="B19" s="41"/>
      <c r="C19" s="42"/>
      <c r="D19" s="43"/>
      <c r="E19" s="16"/>
      <c r="F19" s="43"/>
      <c r="G19" s="43" t="s">
        <v>9</v>
      </c>
      <c r="H19" s="45"/>
      <c r="I19" s="43"/>
      <c r="J19" s="43" t="s">
        <v>9</v>
      </c>
      <c r="K19" s="45"/>
      <c r="L19" s="43"/>
      <c r="M19" s="43" t="s">
        <v>10</v>
      </c>
      <c r="N19" s="44" t="str">
        <f t="shared" si="2"/>
        <v/>
      </c>
    </row>
    <row r="20" spans="1:14" s="7" customFormat="1" ht="18" customHeight="1">
      <c r="A20" s="83"/>
      <c r="B20" s="41"/>
      <c r="C20" s="42"/>
      <c r="D20" s="43"/>
      <c r="E20" s="16"/>
      <c r="F20" s="43"/>
      <c r="G20" s="43" t="s">
        <v>9</v>
      </c>
      <c r="H20" s="45"/>
      <c r="I20" s="43"/>
      <c r="J20" s="43" t="s">
        <v>9</v>
      </c>
      <c r="K20" s="45"/>
      <c r="L20" s="43"/>
      <c r="M20" s="43" t="s">
        <v>10</v>
      </c>
      <c r="N20" s="44" t="str">
        <f t="shared" ref="N20:N21" si="3">IF(D20="","",IF(H20="",F20,IF(K20="",F20*H20,F20*H20*K20)))</f>
        <v/>
      </c>
    </row>
    <row r="21" spans="1:14" s="7" customFormat="1" ht="18" customHeight="1">
      <c r="A21" s="83"/>
      <c r="B21" s="41"/>
      <c r="C21" s="42"/>
      <c r="D21" s="43"/>
      <c r="E21" s="16"/>
      <c r="F21" s="43"/>
      <c r="G21" s="43" t="s">
        <v>9</v>
      </c>
      <c r="H21" s="45"/>
      <c r="I21" s="43"/>
      <c r="J21" s="43" t="s">
        <v>9</v>
      </c>
      <c r="K21" s="45"/>
      <c r="L21" s="43"/>
      <c r="M21" s="43" t="s">
        <v>10</v>
      </c>
      <c r="N21" s="44" t="str">
        <f t="shared" si="3"/>
        <v/>
      </c>
    </row>
    <row r="22" spans="1:14" s="7" customFormat="1" ht="18" customHeight="1">
      <c r="A22" s="83"/>
      <c r="B22" s="41"/>
      <c r="C22" s="42"/>
      <c r="D22" s="43"/>
      <c r="E22" s="16"/>
      <c r="F22" s="43"/>
      <c r="G22" s="43" t="s">
        <v>9</v>
      </c>
      <c r="H22" s="45"/>
      <c r="I22" s="43"/>
      <c r="J22" s="43" t="s">
        <v>9</v>
      </c>
      <c r="K22" s="45"/>
      <c r="L22" s="43"/>
      <c r="M22" s="43" t="s">
        <v>10</v>
      </c>
      <c r="N22" s="44" t="str">
        <f t="shared" si="0"/>
        <v/>
      </c>
    </row>
    <row r="23" spans="1:14" s="7" customFormat="1" ht="18" customHeight="1">
      <c r="A23" s="83"/>
      <c r="B23" s="41"/>
      <c r="C23" s="42"/>
      <c r="D23" s="43"/>
      <c r="E23" s="16"/>
      <c r="F23" s="43"/>
      <c r="G23" s="43" t="s">
        <v>9</v>
      </c>
      <c r="H23" s="45"/>
      <c r="I23" s="43"/>
      <c r="J23" s="43" t="s">
        <v>9</v>
      </c>
      <c r="K23" s="45"/>
      <c r="L23" s="43"/>
      <c r="M23" s="43" t="s">
        <v>10</v>
      </c>
      <c r="N23" s="44" t="str">
        <f t="shared" si="0"/>
        <v/>
      </c>
    </row>
    <row r="24" spans="1:14" s="7" customFormat="1" ht="18" customHeight="1">
      <c r="A24" s="83"/>
      <c r="B24" s="41"/>
      <c r="C24" s="42"/>
      <c r="D24" s="43"/>
      <c r="E24" s="16"/>
      <c r="F24" s="43"/>
      <c r="G24" s="43" t="s">
        <v>9</v>
      </c>
      <c r="H24" s="45"/>
      <c r="I24" s="43"/>
      <c r="J24" s="43" t="s">
        <v>9</v>
      </c>
      <c r="K24" s="45"/>
      <c r="L24" s="43"/>
      <c r="M24" s="43" t="s">
        <v>10</v>
      </c>
      <c r="N24" s="44" t="str">
        <f t="shared" si="0"/>
        <v/>
      </c>
    </row>
    <row r="25" spans="1:14" s="7" customFormat="1" ht="18" customHeight="1">
      <c r="A25" s="83"/>
      <c r="B25" s="41"/>
      <c r="C25" s="42"/>
      <c r="D25" s="43"/>
      <c r="E25" s="16"/>
      <c r="F25" s="43"/>
      <c r="G25" s="43" t="s">
        <v>9</v>
      </c>
      <c r="H25" s="45"/>
      <c r="I25" s="43"/>
      <c r="J25" s="43" t="s">
        <v>9</v>
      </c>
      <c r="K25" s="45"/>
      <c r="L25" s="43"/>
      <c r="M25" s="43" t="s">
        <v>10</v>
      </c>
      <c r="N25" s="44" t="str">
        <f t="shared" si="0"/>
        <v/>
      </c>
    </row>
    <row r="26" spans="1:14" s="7" customFormat="1" ht="18" customHeight="1">
      <c r="A26" s="83"/>
      <c r="B26" s="41"/>
      <c r="C26" s="42"/>
      <c r="D26" s="43"/>
      <c r="E26" s="17"/>
      <c r="F26" s="43"/>
      <c r="G26" s="43" t="s">
        <v>9</v>
      </c>
      <c r="H26" s="45"/>
      <c r="I26" s="43"/>
      <c r="J26" s="43" t="s">
        <v>9</v>
      </c>
      <c r="K26" s="45"/>
      <c r="L26" s="43"/>
      <c r="M26" s="43" t="s">
        <v>10</v>
      </c>
      <c r="N26" s="44" t="str">
        <f t="shared" si="0"/>
        <v/>
      </c>
    </row>
    <row r="27" spans="1:14" s="7" customFormat="1" ht="18" customHeight="1">
      <c r="A27" s="83"/>
      <c r="B27" s="41"/>
      <c r="C27" s="42"/>
      <c r="D27" s="43"/>
      <c r="E27" s="16"/>
      <c r="F27" s="43"/>
      <c r="G27" s="43" t="s">
        <v>9</v>
      </c>
      <c r="H27" s="45"/>
      <c r="I27" s="43"/>
      <c r="J27" s="43" t="s">
        <v>9</v>
      </c>
      <c r="K27" s="45"/>
      <c r="L27" s="43"/>
      <c r="M27" s="43" t="s">
        <v>10</v>
      </c>
      <c r="N27" s="44" t="str">
        <f t="shared" si="0"/>
        <v/>
      </c>
    </row>
    <row r="28" spans="1:14" s="7" customFormat="1" ht="18" customHeight="1">
      <c r="A28" s="83"/>
      <c r="B28" s="41"/>
      <c r="C28" s="42"/>
      <c r="D28" s="43"/>
      <c r="E28" s="16"/>
      <c r="F28" s="43"/>
      <c r="G28" s="43" t="s">
        <v>9</v>
      </c>
      <c r="H28" s="45"/>
      <c r="I28" s="43"/>
      <c r="J28" s="43" t="s">
        <v>9</v>
      </c>
      <c r="K28" s="45"/>
      <c r="L28" s="43"/>
      <c r="M28" s="43" t="s">
        <v>10</v>
      </c>
      <c r="N28" s="44" t="str">
        <f t="shared" si="0"/>
        <v/>
      </c>
    </row>
    <row r="29" spans="1:14" s="7" customFormat="1" ht="18" customHeight="1">
      <c r="A29" s="83"/>
      <c r="B29" s="41"/>
      <c r="C29" s="42"/>
      <c r="D29" s="43"/>
      <c r="E29" s="16"/>
      <c r="F29" s="43"/>
      <c r="G29" s="43" t="s">
        <v>9</v>
      </c>
      <c r="H29" s="45"/>
      <c r="I29" s="43"/>
      <c r="J29" s="43" t="s">
        <v>9</v>
      </c>
      <c r="K29" s="45"/>
      <c r="L29" s="43"/>
      <c r="M29" s="43" t="s">
        <v>10</v>
      </c>
      <c r="N29" s="44" t="str">
        <f t="shared" si="0"/>
        <v/>
      </c>
    </row>
    <row r="30" spans="1:14" s="7" customFormat="1" ht="18" customHeight="1">
      <c r="A30" s="83"/>
      <c r="B30" s="41"/>
      <c r="C30" s="42"/>
      <c r="D30" s="45"/>
      <c r="E30" s="17"/>
      <c r="F30" s="43"/>
      <c r="G30" s="43" t="s">
        <v>9</v>
      </c>
      <c r="H30" s="45"/>
      <c r="I30" s="43"/>
      <c r="J30" s="43" t="s">
        <v>9</v>
      </c>
      <c r="K30" s="45"/>
      <c r="L30" s="43"/>
      <c r="M30" s="43" t="s">
        <v>10</v>
      </c>
      <c r="N30" s="44" t="str">
        <f t="shared" si="0"/>
        <v/>
      </c>
    </row>
    <row r="31" spans="1:14" s="7" customFormat="1" ht="18" customHeight="1">
      <c r="A31" s="83"/>
      <c r="B31" s="41"/>
      <c r="C31" s="42"/>
      <c r="D31" s="43"/>
      <c r="E31" s="16"/>
      <c r="F31" s="43"/>
      <c r="G31" s="43" t="s">
        <v>9</v>
      </c>
      <c r="H31" s="45"/>
      <c r="I31" s="43"/>
      <c r="J31" s="43" t="s">
        <v>9</v>
      </c>
      <c r="K31" s="45"/>
      <c r="L31" s="43"/>
      <c r="M31" s="43" t="s">
        <v>10</v>
      </c>
      <c r="N31" s="44" t="str">
        <f t="shared" si="0"/>
        <v/>
      </c>
    </row>
    <row r="32" spans="1:14" s="7" customFormat="1" ht="18" customHeight="1">
      <c r="A32" s="83"/>
      <c r="B32" s="41"/>
      <c r="C32" s="42"/>
      <c r="D32" s="43"/>
      <c r="E32" s="16"/>
      <c r="F32" s="43"/>
      <c r="G32" s="43" t="s">
        <v>9</v>
      </c>
      <c r="H32" s="45"/>
      <c r="I32" s="43"/>
      <c r="J32" s="43" t="s">
        <v>9</v>
      </c>
      <c r="K32" s="45"/>
      <c r="L32" s="43"/>
      <c r="M32" s="43" t="s">
        <v>10</v>
      </c>
      <c r="N32" s="44" t="str">
        <f t="shared" si="0"/>
        <v/>
      </c>
    </row>
    <row r="33" spans="1:14" s="7" customFormat="1" ht="18" customHeight="1">
      <c r="A33" s="83"/>
      <c r="B33" s="41"/>
      <c r="C33" s="42"/>
      <c r="D33" s="43"/>
      <c r="E33" s="16"/>
      <c r="F33" s="43"/>
      <c r="G33" s="43" t="s">
        <v>9</v>
      </c>
      <c r="H33" s="45"/>
      <c r="I33" s="43"/>
      <c r="J33" s="43" t="s">
        <v>9</v>
      </c>
      <c r="K33" s="45"/>
      <c r="L33" s="43"/>
      <c r="M33" s="43" t="s">
        <v>10</v>
      </c>
      <c r="N33" s="44" t="str">
        <f t="shared" si="0"/>
        <v/>
      </c>
    </row>
    <row r="34" spans="1:14" s="7" customFormat="1" ht="18" customHeight="1">
      <c r="A34" s="83"/>
      <c r="B34" s="41"/>
      <c r="C34" s="42"/>
      <c r="D34" s="43"/>
      <c r="E34" s="16"/>
      <c r="F34" s="43"/>
      <c r="G34" s="43" t="s">
        <v>9</v>
      </c>
      <c r="H34" s="45"/>
      <c r="I34" s="43"/>
      <c r="J34" s="43" t="s">
        <v>9</v>
      </c>
      <c r="K34" s="45"/>
      <c r="L34" s="43"/>
      <c r="M34" s="43" t="s">
        <v>10</v>
      </c>
      <c r="N34" s="44" t="str">
        <f t="shared" si="0"/>
        <v/>
      </c>
    </row>
    <row r="35" spans="1:14" s="7" customFormat="1" ht="18" customHeight="1">
      <c r="A35" s="83"/>
      <c r="B35" s="41"/>
      <c r="C35" s="42"/>
      <c r="D35" s="43"/>
      <c r="E35" s="16"/>
      <c r="F35" s="43"/>
      <c r="G35" s="43" t="s">
        <v>9</v>
      </c>
      <c r="H35" s="45"/>
      <c r="I35" s="43"/>
      <c r="J35" s="43" t="s">
        <v>9</v>
      </c>
      <c r="K35" s="45"/>
      <c r="L35" s="43"/>
      <c r="M35" s="43" t="s">
        <v>10</v>
      </c>
      <c r="N35" s="44" t="str">
        <f t="shared" si="0"/>
        <v/>
      </c>
    </row>
    <row r="36" spans="1:14" s="7" customFormat="1" ht="18" customHeight="1">
      <c r="A36" s="83"/>
      <c r="B36" s="41"/>
      <c r="C36" s="42"/>
      <c r="D36" s="43"/>
      <c r="E36" s="16"/>
      <c r="F36" s="43"/>
      <c r="G36" s="43" t="s">
        <v>9</v>
      </c>
      <c r="H36" s="45"/>
      <c r="I36" s="43"/>
      <c r="J36" s="43" t="s">
        <v>9</v>
      </c>
      <c r="K36" s="45"/>
      <c r="L36" s="43"/>
      <c r="M36" s="43" t="s">
        <v>10</v>
      </c>
      <c r="N36" s="44" t="str">
        <f t="shared" si="0"/>
        <v/>
      </c>
    </row>
    <row r="37" spans="1:14" s="7" customFormat="1" ht="18" customHeight="1">
      <c r="A37" s="83"/>
      <c r="B37" s="41"/>
      <c r="C37" s="42"/>
      <c r="D37" s="43"/>
      <c r="E37" s="16"/>
      <c r="F37" s="43"/>
      <c r="G37" s="43" t="s">
        <v>9</v>
      </c>
      <c r="H37" s="45"/>
      <c r="I37" s="43"/>
      <c r="J37" s="43" t="s">
        <v>9</v>
      </c>
      <c r="K37" s="45"/>
      <c r="L37" s="43"/>
      <c r="M37" s="43" t="s">
        <v>10</v>
      </c>
      <c r="N37" s="44" t="str">
        <f t="shared" si="0"/>
        <v/>
      </c>
    </row>
    <row r="38" spans="1:14" s="7" customFormat="1" ht="18" customHeight="1">
      <c r="A38" s="83"/>
      <c r="B38" s="41"/>
      <c r="C38" s="42"/>
      <c r="D38" s="43"/>
      <c r="E38" s="16"/>
      <c r="F38" s="43"/>
      <c r="G38" s="43" t="s">
        <v>9</v>
      </c>
      <c r="H38" s="45"/>
      <c r="I38" s="43"/>
      <c r="J38" s="43" t="s">
        <v>9</v>
      </c>
      <c r="K38" s="45"/>
      <c r="L38" s="43"/>
      <c r="M38" s="43" t="s">
        <v>10</v>
      </c>
      <c r="N38" s="44" t="str">
        <f t="shared" si="0"/>
        <v/>
      </c>
    </row>
    <row r="39" spans="1:14" s="7" customFormat="1" ht="18" customHeight="1">
      <c r="A39" s="83"/>
      <c r="B39" s="41"/>
      <c r="C39" s="42"/>
      <c r="D39" s="43"/>
      <c r="E39" s="16"/>
      <c r="F39" s="43"/>
      <c r="G39" s="43" t="s">
        <v>9</v>
      </c>
      <c r="H39" s="45"/>
      <c r="I39" s="43"/>
      <c r="J39" s="43" t="s">
        <v>9</v>
      </c>
      <c r="K39" s="45"/>
      <c r="L39" s="43"/>
      <c r="M39" s="43" t="s">
        <v>10</v>
      </c>
      <c r="N39" s="44" t="str">
        <f t="shared" si="0"/>
        <v/>
      </c>
    </row>
    <row r="40" spans="1:14" s="7" customFormat="1" ht="18" customHeight="1" thickBot="1">
      <c r="A40" s="83"/>
      <c r="B40" s="109"/>
      <c r="C40" s="42"/>
      <c r="D40" s="43"/>
      <c r="E40" s="16"/>
      <c r="F40" s="43"/>
      <c r="G40" s="43" t="s">
        <v>9</v>
      </c>
      <c r="H40" s="45"/>
      <c r="I40" s="43"/>
      <c r="J40" s="43" t="s">
        <v>9</v>
      </c>
      <c r="K40" s="45"/>
      <c r="L40" s="43"/>
      <c r="M40" s="43" t="s">
        <v>10</v>
      </c>
      <c r="N40" s="44" t="str">
        <f>IF(D40="","",IF(H40="",F40,IF(K40="",F40*H40,F40*H40*K40)))</f>
        <v/>
      </c>
    </row>
    <row r="41" spans="1:14" s="7" customFormat="1" ht="18" customHeight="1" thickBot="1">
      <c r="A41" s="185" t="s">
        <v>33</v>
      </c>
      <c r="B41" s="186"/>
      <c r="C41" s="110">
        <f>SUM(C9:C40)</f>
        <v>0</v>
      </c>
      <c r="D41" s="191"/>
      <c r="E41" s="192"/>
      <c r="F41" s="192"/>
      <c r="G41" s="192"/>
      <c r="H41" s="192"/>
      <c r="I41" s="192"/>
      <c r="J41" s="192"/>
      <c r="K41" s="192"/>
      <c r="L41" s="192"/>
      <c r="M41" s="192"/>
      <c r="N41" s="193"/>
    </row>
    <row r="42" spans="1:14" s="7" customFormat="1" ht="18" customHeight="1">
      <c r="A42" s="4"/>
      <c r="B42" s="4"/>
      <c r="C42" s="8"/>
      <c r="E42" s="8"/>
      <c r="F42" s="8"/>
      <c r="G42" s="8"/>
      <c r="I42" s="8"/>
      <c r="J42" s="8"/>
      <c r="L42" s="8"/>
      <c r="M42" s="8"/>
      <c r="N42" s="8"/>
    </row>
    <row r="43" spans="1:14" s="7" customFormat="1" ht="18" customHeight="1" thickBot="1">
      <c r="A43" s="7" t="s">
        <v>39</v>
      </c>
      <c r="B43" s="4"/>
      <c r="C43" s="8"/>
      <c r="E43" s="8"/>
      <c r="F43" s="8"/>
      <c r="G43" s="8"/>
      <c r="I43" s="8"/>
      <c r="J43" s="8"/>
      <c r="L43" s="8"/>
      <c r="M43" s="8"/>
      <c r="N43" s="8"/>
    </row>
    <row r="44" spans="1:14" s="7" customFormat="1" ht="36" customHeight="1">
      <c r="A44" s="187" t="s">
        <v>103</v>
      </c>
      <c r="B44" s="188"/>
      <c r="C44" s="196"/>
      <c r="D44" s="197"/>
      <c r="E44" s="197"/>
      <c r="F44" s="197"/>
      <c r="G44" s="197"/>
      <c r="H44" s="197"/>
      <c r="I44" s="197"/>
      <c r="J44" s="197"/>
      <c r="K44" s="194" t="s">
        <v>36</v>
      </c>
      <c r="L44" s="195"/>
      <c r="M44" s="198"/>
      <c r="N44" s="199"/>
    </row>
    <row r="45" spans="1:14" s="7" customFormat="1" ht="36" customHeight="1">
      <c r="A45" s="189" t="s">
        <v>104</v>
      </c>
      <c r="B45" s="190"/>
      <c r="C45" s="202"/>
      <c r="D45" s="203"/>
      <c r="E45" s="203"/>
      <c r="F45" s="203"/>
      <c r="G45" s="203"/>
      <c r="H45" s="203"/>
      <c r="I45" s="203"/>
      <c r="J45" s="203"/>
      <c r="K45" s="200" t="s">
        <v>105</v>
      </c>
      <c r="L45" s="201"/>
      <c r="M45" s="204"/>
      <c r="N45" s="205"/>
    </row>
    <row r="46" spans="1:14" s="7" customFormat="1" ht="36" customHeight="1">
      <c r="A46" s="181" t="s">
        <v>35</v>
      </c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4"/>
    </row>
    <row r="47" spans="1:14" s="7" customFormat="1" ht="82.5" customHeight="1" thickBot="1">
      <c r="A47" s="177" t="s">
        <v>37</v>
      </c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80"/>
    </row>
    <row r="48" spans="1:14" s="7" customFormat="1" ht="18" customHeight="1">
      <c r="A48" s="33"/>
      <c r="B48" s="3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s="7" customFormat="1" ht="18" customHeight="1">
      <c r="A49" s="34" t="s">
        <v>102</v>
      </c>
      <c r="B49" s="4"/>
      <c r="C49" s="8"/>
      <c r="E49" s="8"/>
      <c r="F49" s="8"/>
      <c r="G49" s="8"/>
      <c r="I49" s="8"/>
      <c r="J49" s="8"/>
      <c r="L49" s="8"/>
      <c r="M49" s="8"/>
      <c r="N49" s="8"/>
    </row>
    <row r="50" spans="1:14" s="7" customFormat="1" ht="18" customHeight="1">
      <c r="A50" s="32" t="s">
        <v>44</v>
      </c>
      <c r="B50" s="4"/>
      <c r="C50" s="8"/>
      <c r="E50" s="8"/>
      <c r="F50" s="8"/>
      <c r="G50" s="8"/>
      <c r="I50" s="8"/>
      <c r="J50" s="8"/>
      <c r="L50" s="8"/>
      <c r="M50" s="8"/>
      <c r="N50" s="8"/>
    </row>
    <row r="51" spans="1:14" s="7" customFormat="1" ht="18" customHeight="1">
      <c r="A51" s="4"/>
      <c r="B51" s="4"/>
      <c r="C51" s="8"/>
      <c r="E51" s="8"/>
      <c r="F51" s="8"/>
      <c r="G51" s="8"/>
      <c r="I51" s="8"/>
      <c r="J51" s="8"/>
      <c r="L51" s="8"/>
      <c r="M51" s="8"/>
      <c r="N51" s="8"/>
    </row>
    <row r="52" spans="1:14">
      <c r="D52" s="18" t="s">
        <v>1</v>
      </c>
      <c r="E52" s="14"/>
      <c r="F52" s="14">
        <f t="shared" ref="F52:F57" si="4">SUMIF($D$9:$D$40,D52,$N$9:$N$40)</f>
        <v>0</v>
      </c>
      <c r="G52" s="14"/>
      <c r="H52" s="15"/>
    </row>
    <row r="53" spans="1:14">
      <c r="D53" s="18" t="s">
        <v>3</v>
      </c>
      <c r="E53" s="14"/>
      <c r="F53" s="14">
        <f t="shared" si="4"/>
        <v>0</v>
      </c>
      <c r="G53" s="14"/>
      <c r="H53" s="15"/>
    </row>
    <row r="54" spans="1:14">
      <c r="D54" s="18" t="s">
        <v>0</v>
      </c>
      <c r="E54" s="15"/>
      <c r="F54" s="14">
        <f t="shared" si="4"/>
        <v>0</v>
      </c>
      <c r="G54" s="14"/>
      <c r="H54" s="15"/>
    </row>
    <row r="55" spans="1:14">
      <c r="D55" s="18" t="s">
        <v>4</v>
      </c>
      <c r="E55" s="14"/>
      <c r="F55" s="14">
        <f t="shared" si="4"/>
        <v>0</v>
      </c>
      <c r="G55" s="14"/>
      <c r="H55" s="15"/>
      <c r="M55" s="8"/>
    </row>
    <row r="56" spans="1:14">
      <c r="D56" s="18" t="s">
        <v>5</v>
      </c>
      <c r="E56" s="14"/>
      <c r="F56" s="14">
        <f t="shared" si="4"/>
        <v>0</v>
      </c>
      <c r="G56" s="14"/>
      <c r="H56" s="15"/>
    </row>
    <row r="57" spans="1:14">
      <c r="D57" s="18" t="s">
        <v>8</v>
      </c>
      <c r="E57" s="14"/>
      <c r="F57" s="14">
        <f t="shared" si="4"/>
        <v>0</v>
      </c>
      <c r="G57" s="14"/>
      <c r="H57" s="15"/>
    </row>
  </sheetData>
  <mergeCells count="20">
    <mergeCell ref="A6:A8"/>
    <mergeCell ref="A47:B47"/>
    <mergeCell ref="C47:N47"/>
    <mergeCell ref="A46:B46"/>
    <mergeCell ref="C46:N46"/>
    <mergeCell ref="A41:B41"/>
    <mergeCell ref="A44:B44"/>
    <mergeCell ref="A45:B45"/>
    <mergeCell ref="D41:N41"/>
    <mergeCell ref="K44:L44"/>
    <mergeCell ref="C44:J44"/>
    <mergeCell ref="M44:N44"/>
    <mergeCell ref="K45:L45"/>
    <mergeCell ref="C45:J45"/>
    <mergeCell ref="M45:N45"/>
    <mergeCell ref="G5:N5"/>
    <mergeCell ref="B6:B8"/>
    <mergeCell ref="C6:C8"/>
    <mergeCell ref="D6:N7"/>
    <mergeCell ref="F8:M8"/>
  </mergeCells>
  <phoneticPr fontId="1"/>
  <dataValidations count="1">
    <dataValidation type="list" allowBlank="1" showInputMessage="1" showErrorMessage="1" sqref="D9:D40" xr:uid="{00000000-0002-0000-0300-000000000000}">
      <formula1>$D$52:$D$57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O50"/>
  <sheetViews>
    <sheetView showZeros="0" view="pageBreakPreview" zoomScaleNormal="100" workbookViewId="0">
      <selection activeCell="A3" sqref="A3:O3"/>
    </sheetView>
  </sheetViews>
  <sheetFormatPr defaultRowHeight="13.5"/>
  <cols>
    <col min="1" max="1" width="3.75" customWidth="1"/>
    <col min="2" max="3" width="14.5" customWidth="1"/>
    <col min="4" max="4" width="12.125" style="1" customWidth="1"/>
    <col min="5" max="5" width="10.625" customWidth="1"/>
    <col min="6" max="6" width="12.5" customWidth="1"/>
    <col min="7" max="7" width="8.625" style="5" customWidth="1"/>
    <col min="8" max="8" width="2.375" customWidth="1"/>
    <col min="9" max="9" width="4.625" customWidth="1"/>
    <col min="10" max="10" width="3.375" customWidth="1"/>
    <col min="11" max="11" width="2.5" customWidth="1"/>
    <col min="12" max="12" width="4.625" customWidth="1"/>
    <col min="13" max="13" width="3.375" customWidth="1"/>
    <col min="14" max="14" width="2.625" customWidth="1"/>
    <col min="15" max="15" width="10.5" customWidth="1"/>
  </cols>
  <sheetData>
    <row r="1" spans="1:15" s="3" customFormat="1">
      <c r="A1" s="3" t="s">
        <v>109</v>
      </c>
      <c r="D1" s="2"/>
    </row>
    <row r="2" spans="1:15" s="3" customFormat="1">
      <c r="D2" s="2"/>
    </row>
    <row r="3" spans="1:15" s="3" customFormat="1" ht="13.5" customHeight="1">
      <c r="A3" s="214" t="s">
        <v>112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1:15" s="3" customFormat="1" ht="13.5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s="7" customFormat="1" ht="18" customHeight="1" thickBot="1">
      <c r="A5" s="7" t="s">
        <v>84</v>
      </c>
      <c r="D5" s="4"/>
      <c r="G5" s="25" t="s">
        <v>31</v>
      </c>
      <c r="H5" s="161">
        <f>基礎データ!B2</f>
        <v>0</v>
      </c>
      <c r="I5" s="161"/>
      <c r="J5" s="161"/>
      <c r="K5" s="161"/>
      <c r="L5" s="161"/>
      <c r="M5" s="161"/>
      <c r="N5" s="161"/>
      <c r="O5" s="161"/>
    </row>
    <row r="6" spans="1:15" s="7" customFormat="1" ht="18" customHeight="1">
      <c r="A6" s="223" t="s">
        <v>64</v>
      </c>
      <c r="B6" s="220" t="s">
        <v>74</v>
      </c>
      <c r="C6" s="162" t="s">
        <v>75</v>
      </c>
      <c r="D6" s="165" t="s">
        <v>76</v>
      </c>
      <c r="E6" s="168" t="s">
        <v>41</v>
      </c>
      <c r="F6" s="169"/>
      <c r="G6" s="169"/>
      <c r="H6" s="169"/>
      <c r="I6" s="169"/>
      <c r="J6" s="169"/>
      <c r="K6" s="169"/>
      <c r="L6" s="169"/>
      <c r="M6" s="169"/>
      <c r="N6" s="169"/>
      <c r="O6" s="170"/>
    </row>
    <row r="7" spans="1:15" s="7" customFormat="1" ht="18" customHeight="1">
      <c r="A7" s="207"/>
      <c r="B7" s="221"/>
      <c r="C7" s="163"/>
      <c r="D7" s="166"/>
      <c r="E7" s="171"/>
      <c r="F7" s="172"/>
      <c r="G7" s="172"/>
      <c r="H7" s="172"/>
      <c r="I7" s="172"/>
      <c r="J7" s="172"/>
      <c r="K7" s="172"/>
      <c r="L7" s="172"/>
      <c r="M7" s="172"/>
      <c r="N7" s="172"/>
      <c r="O7" s="173"/>
    </row>
    <row r="8" spans="1:15" s="7" customFormat="1" ht="18" customHeight="1">
      <c r="A8" s="224"/>
      <c r="B8" s="222"/>
      <c r="C8" s="164"/>
      <c r="D8" s="167"/>
      <c r="E8" s="37" t="s">
        <v>6</v>
      </c>
      <c r="F8" s="36" t="s">
        <v>30</v>
      </c>
      <c r="G8" s="219" t="s">
        <v>28</v>
      </c>
      <c r="H8" s="219"/>
      <c r="I8" s="219"/>
      <c r="J8" s="219"/>
      <c r="K8" s="219"/>
      <c r="L8" s="219"/>
      <c r="M8" s="219"/>
      <c r="N8" s="219"/>
      <c r="O8" s="38" t="s">
        <v>77</v>
      </c>
    </row>
    <row r="9" spans="1:15" s="7" customFormat="1" ht="18" customHeight="1">
      <c r="A9" s="206" t="s">
        <v>85</v>
      </c>
      <c r="B9" s="78"/>
      <c r="C9" s="41"/>
      <c r="D9" s="42"/>
      <c r="E9" s="43"/>
      <c r="F9" s="16"/>
      <c r="G9" s="43"/>
      <c r="H9" s="43" t="s">
        <v>9</v>
      </c>
      <c r="I9" s="45"/>
      <c r="J9" s="43"/>
      <c r="K9" s="43" t="s">
        <v>9</v>
      </c>
      <c r="L9" s="45"/>
      <c r="M9" s="43"/>
      <c r="N9" s="43" t="s">
        <v>10</v>
      </c>
      <c r="O9" s="44" t="str">
        <f>IF(E9="","",IF(I9="",G9,IF(L9="",G9*I9,G9*I9*L9)))</f>
        <v/>
      </c>
    </row>
    <row r="10" spans="1:15" s="7" customFormat="1" ht="18" customHeight="1">
      <c r="A10" s="207"/>
      <c r="B10" s="78"/>
      <c r="C10" s="41"/>
      <c r="D10" s="42"/>
      <c r="E10" s="43"/>
      <c r="F10" s="16"/>
      <c r="G10" s="43"/>
      <c r="H10" s="43" t="s">
        <v>9</v>
      </c>
      <c r="I10" s="45"/>
      <c r="J10" s="43"/>
      <c r="K10" s="43" t="s">
        <v>9</v>
      </c>
      <c r="L10" s="45"/>
      <c r="M10" s="43"/>
      <c r="N10" s="43" t="s">
        <v>10</v>
      </c>
      <c r="O10" s="44" t="str">
        <f t="shared" ref="O10:O11" si="0">IF(E10="","",IF(I10="",G10,IF(L10="",G10*I10,G10*I10*L10)))</f>
        <v/>
      </c>
    </row>
    <row r="11" spans="1:15" s="7" customFormat="1" ht="18" customHeight="1">
      <c r="A11" s="207"/>
      <c r="B11" s="78"/>
      <c r="C11" s="41"/>
      <c r="D11" s="42"/>
      <c r="E11" s="43"/>
      <c r="F11" s="16"/>
      <c r="G11" s="43"/>
      <c r="H11" s="43" t="s">
        <v>9</v>
      </c>
      <c r="I11" s="45"/>
      <c r="J11" s="43"/>
      <c r="K11" s="43" t="s">
        <v>9</v>
      </c>
      <c r="L11" s="45"/>
      <c r="M11" s="43"/>
      <c r="N11" s="43" t="s">
        <v>10</v>
      </c>
      <c r="O11" s="44" t="str">
        <f t="shared" si="0"/>
        <v/>
      </c>
    </row>
    <row r="12" spans="1:15" s="7" customFormat="1" ht="18" customHeight="1">
      <c r="A12" s="207"/>
      <c r="B12" s="78"/>
      <c r="C12" s="41"/>
      <c r="D12" s="42"/>
      <c r="E12" s="43"/>
      <c r="F12" s="16"/>
      <c r="G12" s="43"/>
      <c r="H12" s="43" t="s">
        <v>9</v>
      </c>
      <c r="I12" s="45"/>
      <c r="J12" s="43"/>
      <c r="K12" s="43" t="s">
        <v>9</v>
      </c>
      <c r="L12" s="45"/>
      <c r="M12" s="43"/>
      <c r="N12" s="43" t="s">
        <v>10</v>
      </c>
      <c r="O12" s="44" t="str">
        <f t="shared" ref="O12:O31" si="1">IF(E12="","",IF(I12="",G12,IF(L12="",G12*I12,G12*I12*L12)))</f>
        <v/>
      </c>
    </row>
    <row r="13" spans="1:15" s="7" customFormat="1" ht="18" customHeight="1">
      <c r="A13" s="207"/>
      <c r="B13" s="78"/>
      <c r="C13" s="41"/>
      <c r="D13" s="42"/>
      <c r="E13" s="43"/>
      <c r="F13" s="16"/>
      <c r="G13" s="43"/>
      <c r="H13" s="43" t="s">
        <v>9</v>
      </c>
      <c r="I13" s="45"/>
      <c r="J13" s="43"/>
      <c r="K13" s="43" t="s">
        <v>9</v>
      </c>
      <c r="L13" s="45"/>
      <c r="M13" s="43"/>
      <c r="N13" s="43" t="s">
        <v>10</v>
      </c>
      <c r="O13" s="44" t="str">
        <f t="shared" si="1"/>
        <v/>
      </c>
    </row>
    <row r="14" spans="1:15" s="7" customFormat="1" ht="18" customHeight="1">
      <c r="A14" s="207"/>
      <c r="B14" s="78"/>
      <c r="C14" s="41"/>
      <c r="D14" s="42"/>
      <c r="E14" s="43"/>
      <c r="F14" s="16"/>
      <c r="G14" s="43"/>
      <c r="H14" s="43" t="s">
        <v>9</v>
      </c>
      <c r="I14" s="45"/>
      <c r="J14" s="43"/>
      <c r="K14" s="43" t="s">
        <v>9</v>
      </c>
      <c r="L14" s="45"/>
      <c r="M14" s="43"/>
      <c r="N14" s="43" t="s">
        <v>10</v>
      </c>
      <c r="O14" s="44" t="str">
        <f t="shared" ref="O14:O15" si="2">IF(E14="","",IF(I14="",G14,IF(L14="",G14*I14,G14*I14*L14)))</f>
        <v/>
      </c>
    </row>
    <row r="15" spans="1:15" s="7" customFormat="1" ht="18" customHeight="1">
      <c r="A15" s="207"/>
      <c r="B15" s="78"/>
      <c r="C15" s="41"/>
      <c r="D15" s="42"/>
      <c r="E15" s="43"/>
      <c r="F15" s="16"/>
      <c r="G15" s="43"/>
      <c r="H15" s="43" t="s">
        <v>9</v>
      </c>
      <c r="I15" s="45"/>
      <c r="J15" s="43"/>
      <c r="K15" s="43" t="s">
        <v>9</v>
      </c>
      <c r="L15" s="45"/>
      <c r="M15" s="43"/>
      <c r="N15" s="43" t="s">
        <v>10</v>
      </c>
      <c r="O15" s="44" t="str">
        <f t="shared" si="2"/>
        <v/>
      </c>
    </row>
    <row r="16" spans="1:15" s="7" customFormat="1" ht="18" customHeight="1">
      <c r="A16" s="207"/>
      <c r="B16" s="78"/>
      <c r="C16" s="41"/>
      <c r="D16" s="42"/>
      <c r="E16" s="43"/>
      <c r="F16" s="16"/>
      <c r="G16" s="43"/>
      <c r="H16" s="43" t="s">
        <v>9</v>
      </c>
      <c r="I16" s="45"/>
      <c r="J16" s="43"/>
      <c r="K16" s="43" t="s">
        <v>9</v>
      </c>
      <c r="L16" s="45"/>
      <c r="M16" s="43"/>
      <c r="N16" s="43" t="s">
        <v>10</v>
      </c>
      <c r="O16" s="44" t="str">
        <f>IF(E16="","",IF(I16="",G16,IF(L16="",G16*I16,G16*I16*L16)))</f>
        <v/>
      </c>
    </row>
    <row r="17" spans="1:15" s="7" customFormat="1" ht="18" customHeight="1">
      <c r="A17" s="207"/>
      <c r="B17" s="78"/>
      <c r="C17" s="41"/>
      <c r="D17" s="42"/>
      <c r="E17" s="43"/>
      <c r="F17" s="16"/>
      <c r="G17" s="43"/>
      <c r="H17" s="43" t="s">
        <v>9</v>
      </c>
      <c r="I17" s="45"/>
      <c r="J17" s="43"/>
      <c r="K17" s="43" t="s">
        <v>9</v>
      </c>
      <c r="L17" s="45"/>
      <c r="M17" s="43"/>
      <c r="N17" s="43" t="s">
        <v>10</v>
      </c>
      <c r="O17" s="44" t="str">
        <f t="shared" si="1"/>
        <v/>
      </c>
    </row>
    <row r="18" spans="1:15" s="7" customFormat="1" ht="18" customHeight="1">
      <c r="A18" s="207"/>
      <c r="B18" s="78"/>
      <c r="C18" s="41"/>
      <c r="D18" s="42"/>
      <c r="E18" s="43"/>
      <c r="F18" s="16"/>
      <c r="G18" s="43"/>
      <c r="H18" s="43" t="s">
        <v>9</v>
      </c>
      <c r="I18" s="45"/>
      <c r="J18" s="43"/>
      <c r="K18" s="43" t="s">
        <v>9</v>
      </c>
      <c r="L18" s="45"/>
      <c r="M18" s="43"/>
      <c r="N18" s="43" t="s">
        <v>10</v>
      </c>
      <c r="O18" s="44" t="str">
        <f t="shared" si="1"/>
        <v/>
      </c>
    </row>
    <row r="19" spans="1:15" s="7" customFormat="1" ht="18" customHeight="1">
      <c r="A19" s="207"/>
      <c r="B19" s="78"/>
      <c r="C19" s="41"/>
      <c r="D19" s="42"/>
      <c r="E19" s="43"/>
      <c r="F19" s="16"/>
      <c r="G19" s="43"/>
      <c r="H19" s="43" t="s">
        <v>9</v>
      </c>
      <c r="I19" s="45"/>
      <c r="J19" s="43"/>
      <c r="K19" s="43" t="s">
        <v>9</v>
      </c>
      <c r="L19" s="45"/>
      <c r="M19" s="43"/>
      <c r="N19" s="43" t="s">
        <v>10</v>
      </c>
      <c r="O19" s="44" t="str">
        <f t="shared" si="1"/>
        <v/>
      </c>
    </row>
    <row r="20" spans="1:15" s="7" customFormat="1" ht="18" customHeight="1">
      <c r="A20" s="224"/>
      <c r="B20" s="79"/>
      <c r="C20" s="125"/>
      <c r="D20" s="46"/>
      <c r="E20" s="80"/>
      <c r="F20" s="81"/>
      <c r="G20" s="47"/>
      <c r="H20" s="47" t="s">
        <v>9</v>
      </c>
      <c r="I20" s="80"/>
      <c r="J20" s="47"/>
      <c r="K20" s="47" t="s">
        <v>9</v>
      </c>
      <c r="L20" s="80"/>
      <c r="M20" s="47"/>
      <c r="N20" s="47" t="s">
        <v>10</v>
      </c>
      <c r="O20" s="82" t="str">
        <f t="shared" si="1"/>
        <v/>
      </c>
    </row>
    <row r="21" spans="1:15" s="7" customFormat="1" ht="18" customHeight="1">
      <c r="A21" s="206" t="s">
        <v>86</v>
      </c>
      <c r="B21" s="78"/>
      <c r="C21" s="41"/>
      <c r="D21" s="42"/>
      <c r="E21" s="43"/>
      <c r="F21" s="16"/>
      <c r="G21" s="43"/>
      <c r="H21" s="43" t="s">
        <v>9</v>
      </c>
      <c r="I21" s="45"/>
      <c r="J21" s="43"/>
      <c r="K21" s="43" t="s">
        <v>9</v>
      </c>
      <c r="L21" s="45"/>
      <c r="M21" s="43"/>
      <c r="N21" s="43" t="s">
        <v>10</v>
      </c>
      <c r="O21" s="44" t="str">
        <f t="shared" si="1"/>
        <v/>
      </c>
    </row>
    <row r="22" spans="1:15" s="7" customFormat="1" ht="18" customHeight="1">
      <c r="A22" s="207"/>
      <c r="B22" s="78"/>
      <c r="C22" s="41"/>
      <c r="D22" s="42"/>
      <c r="E22" s="43"/>
      <c r="F22" s="16"/>
      <c r="G22" s="43"/>
      <c r="H22" s="43" t="s">
        <v>9</v>
      </c>
      <c r="I22" s="45"/>
      <c r="J22" s="43"/>
      <c r="K22" s="43" t="s">
        <v>9</v>
      </c>
      <c r="L22" s="45"/>
      <c r="M22" s="43"/>
      <c r="N22" s="43" t="s">
        <v>10</v>
      </c>
      <c r="O22" s="44" t="str">
        <f t="shared" ref="O22" si="3">IF(E22="","",IF(I22="",G22,IF(L22="",G22*I22,G22*I22*L22)))</f>
        <v/>
      </c>
    </row>
    <row r="23" spans="1:15" s="7" customFormat="1" ht="18" customHeight="1">
      <c r="A23" s="207"/>
      <c r="B23" s="78"/>
      <c r="C23" s="41"/>
      <c r="D23" s="42"/>
      <c r="E23" s="43"/>
      <c r="F23" s="16"/>
      <c r="G23" s="43"/>
      <c r="H23" s="43" t="s">
        <v>9</v>
      </c>
      <c r="I23" s="45"/>
      <c r="J23" s="43"/>
      <c r="K23" s="43" t="s">
        <v>9</v>
      </c>
      <c r="L23" s="45"/>
      <c r="M23" s="43"/>
      <c r="N23" s="43" t="s">
        <v>10</v>
      </c>
      <c r="O23" s="44" t="str">
        <f t="shared" si="1"/>
        <v/>
      </c>
    </row>
    <row r="24" spans="1:15" s="7" customFormat="1" ht="18" customHeight="1">
      <c r="A24" s="207"/>
      <c r="B24" s="78"/>
      <c r="C24" s="41"/>
      <c r="D24" s="42"/>
      <c r="E24" s="43"/>
      <c r="F24" s="16"/>
      <c r="G24" s="43"/>
      <c r="H24" s="43" t="s">
        <v>9</v>
      </c>
      <c r="I24" s="45"/>
      <c r="J24" s="43"/>
      <c r="K24" s="43" t="s">
        <v>9</v>
      </c>
      <c r="L24" s="45"/>
      <c r="M24" s="43"/>
      <c r="N24" s="43" t="s">
        <v>10</v>
      </c>
      <c r="O24" s="44" t="str">
        <f t="shared" si="1"/>
        <v/>
      </c>
    </row>
    <row r="25" spans="1:15" s="7" customFormat="1" ht="18" customHeight="1">
      <c r="A25" s="207"/>
      <c r="B25" s="78"/>
      <c r="C25" s="41"/>
      <c r="D25" s="42"/>
      <c r="E25" s="43"/>
      <c r="F25" s="16"/>
      <c r="G25" s="43"/>
      <c r="H25" s="43" t="s">
        <v>9</v>
      </c>
      <c r="I25" s="45"/>
      <c r="J25" s="43"/>
      <c r="K25" s="43" t="s">
        <v>9</v>
      </c>
      <c r="L25" s="45"/>
      <c r="M25" s="43"/>
      <c r="N25" s="43" t="s">
        <v>10</v>
      </c>
      <c r="O25" s="44" t="str">
        <f t="shared" si="1"/>
        <v/>
      </c>
    </row>
    <row r="26" spans="1:15" s="7" customFormat="1" ht="18" customHeight="1">
      <c r="A26" s="207"/>
      <c r="B26" s="78"/>
      <c r="C26" s="41"/>
      <c r="D26" s="42"/>
      <c r="E26" s="43"/>
      <c r="F26" s="16"/>
      <c r="G26" s="43"/>
      <c r="H26" s="43" t="s">
        <v>9</v>
      </c>
      <c r="I26" s="45"/>
      <c r="J26" s="43"/>
      <c r="K26" s="43" t="s">
        <v>9</v>
      </c>
      <c r="L26" s="45"/>
      <c r="M26" s="43"/>
      <c r="N26" s="43" t="s">
        <v>10</v>
      </c>
      <c r="O26" s="44" t="str">
        <f t="shared" si="1"/>
        <v/>
      </c>
    </row>
    <row r="27" spans="1:15" s="7" customFormat="1" ht="18" customHeight="1">
      <c r="A27" s="207"/>
      <c r="B27" s="78"/>
      <c r="C27" s="41"/>
      <c r="D27" s="42"/>
      <c r="E27" s="43"/>
      <c r="F27" s="16"/>
      <c r="G27" s="43"/>
      <c r="H27" s="43" t="s">
        <v>9</v>
      </c>
      <c r="I27" s="45"/>
      <c r="J27" s="43"/>
      <c r="K27" s="43" t="s">
        <v>9</v>
      </c>
      <c r="L27" s="45"/>
      <c r="M27" s="43"/>
      <c r="N27" s="43" t="s">
        <v>10</v>
      </c>
      <c r="O27" s="44" t="str">
        <f t="shared" si="1"/>
        <v/>
      </c>
    </row>
    <row r="28" spans="1:15" s="7" customFormat="1" ht="18" customHeight="1">
      <c r="A28" s="207"/>
      <c r="B28" s="78"/>
      <c r="C28" s="41"/>
      <c r="D28" s="42"/>
      <c r="E28" s="43"/>
      <c r="F28" s="16"/>
      <c r="G28" s="43"/>
      <c r="H28" s="43" t="s">
        <v>9</v>
      </c>
      <c r="I28" s="45"/>
      <c r="J28" s="43"/>
      <c r="K28" s="43" t="s">
        <v>9</v>
      </c>
      <c r="L28" s="45"/>
      <c r="M28" s="43"/>
      <c r="N28" s="43" t="s">
        <v>10</v>
      </c>
      <c r="O28" s="44" t="str">
        <f t="shared" ref="O28:O29" si="4">IF(E28="","",IF(I28="",G28,IF(L28="",G28*I28,G28*I28*L28)))</f>
        <v/>
      </c>
    </row>
    <row r="29" spans="1:15" s="7" customFormat="1" ht="18" customHeight="1">
      <c r="A29" s="207"/>
      <c r="B29" s="78"/>
      <c r="C29" s="41"/>
      <c r="D29" s="42"/>
      <c r="E29" s="43"/>
      <c r="F29" s="16"/>
      <c r="G29" s="43"/>
      <c r="H29" s="43" t="s">
        <v>9</v>
      </c>
      <c r="I29" s="45"/>
      <c r="J29" s="43"/>
      <c r="K29" s="43" t="s">
        <v>9</v>
      </c>
      <c r="L29" s="45"/>
      <c r="M29" s="43"/>
      <c r="N29" s="43" t="s">
        <v>10</v>
      </c>
      <c r="O29" s="44" t="str">
        <f t="shared" si="4"/>
        <v/>
      </c>
    </row>
    <row r="30" spans="1:15" s="7" customFormat="1" ht="18" customHeight="1">
      <c r="A30" s="207"/>
      <c r="B30" s="78"/>
      <c r="C30" s="41"/>
      <c r="D30" s="42"/>
      <c r="E30" s="43"/>
      <c r="F30" s="16"/>
      <c r="G30" s="43"/>
      <c r="H30" s="43" t="s">
        <v>9</v>
      </c>
      <c r="I30" s="45"/>
      <c r="J30" s="43"/>
      <c r="K30" s="43" t="s">
        <v>9</v>
      </c>
      <c r="L30" s="45"/>
      <c r="M30" s="43"/>
      <c r="N30" s="43" t="s">
        <v>10</v>
      </c>
      <c r="O30" s="44" t="str">
        <f t="shared" si="1"/>
        <v/>
      </c>
    </row>
    <row r="31" spans="1:15" s="7" customFormat="1" ht="18" customHeight="1">
      <c r="A31" s="207"/>
      <c r="B31" s="78"/>
      <c r="C31" s="41"/>
      <c r="D31" s="42"/>
      <c r="E31" s="43"/>
      <c r="F31" s="16"/>
      <c r="G31" s="43"/>
      <c r="H31" s="43" t="s">
        <v>9</v>
      </c>
      <c r="I31" s="45"/>
      <c r="J31" s="43"/>
      <c r="K31" s="43" t="s">
        <v>9</v>
      </c>
      <c r="L31" s="45"/>
      <c r="M31" s="43"/>
      <c r="N31" s="43" t="s">
        <v>10</v>
      </c>
      <c r="O31" s="44" t="str">
        <f t="shared" si="1"/>
        <v/>
      </c>
    </row>
    <row r="32" spans="1:15" s="7" customFormat="1" ht="18" customHeight="1" thickBot="1">
      <c r="A32" s="207"/>
      <c r="B32" s="78"/>
      <c r="C32" s="41"/>
      <c r="D32" s="42"/>
      <c r="E32" s="43"/>
      <c r="F32" s="16"/>
      <c r="G32" s="43"/>
      <c r="H32" s="43" t="s">
        <v>9</v>
      </c>
      <c r="I32" s="45"/>
      <c r="J32" s="43"/>
      <c r="K32" s="43" t="s">
        <v>9</v>
      </c>
      <c r="L32" s="45"/>
      <c r="M32" s="43"/>
      <c r="N32" s="43" t="s">
        <v>10</v>
      </c>
      <c r="O32" s="44" t="str">
        <f>IF(E32="","",IF(I32="",G32,IF(L32="",G32*I32,G32*I32*L32)))</f>
        <v/>
      </c>
    </row>
    <row r="33" spans="1:15" s="7" customFormat="1" ht="18" customHeight="1" thickBot="1">
      <c r="A33" s="185" t="s">
        <v>33</v>
      </c>
      <c r="B33" s="186"/>
      <c r="C33" s="225"/>
      <c r="D33" s="110">
        <f>SUM(D9:D32)</f>
        <v>0</v>
      </c>
      <c r="E33" s="191"/>
      <c r="F33" s="192"/>
      <c r="G33" s="192"/>
      <c r="H33" s="192"/>
      <c r="I33" s="192"/>
      <c r="J33" s="192"/>
      <c r="K33" s="192"/>
      <c r="L33" s="192"/>
      <c r="M33" s="192"/>
      <c r="N33" s="192"/>
      <c r="O33" s="193"/>
    </row>
    <row r="34" spans="1:15" s="7" customFormat="1" ht="18" customHeight="1">
      <c r="A34" s="126"/>
      <c r="B34" s="115"/>
      <c r="C34" s="127"/>
      <c r="D34" s="128"/>
      <c r="E34" s="126"/>
      <c r="F34" s="128"/>
      <c r="G34" s="128"/>
      <c r="H34" s="128"/>
      <c r="I34" s="126"/>
      <c r="J34" s="128"/>
      <c r="K34" s="128"/>
      <c r="L34" s="126"/>
      <c r="M34" s="128"/>
      <c r="N34" s="128"/>
      <c r="O34" s="128"/>
    </row>
    <row r="35" spans="1:15" s="7" customFormat="1" ht="18" customHeight="1" thickBot="1">
      <c r="A35" s="7" t="s">
        <v>87</v>
      </c>
      <c r="C35" s="41"/>
      <c r="D35" s="8"/>
      <c r="F35" s="8"/>
      <c r="G35" s="8"/>
      <c r="H35" s="8"/>
      <c r="J35" s="8"/>
      <c r="K35" s="8"/>
      <c r="M35" s="8"/>
      <c r="N35" s="8"/>
      <c r="O35" s="8"/>
    </row>
    <row r="36" spans="1:15" s="7" customFormat="1" ht="36" customHeight="1">
      <c r="A36" s="187" t="s">
        <v>103</v>
      </c>
      <c r="B36" s="208"/>
      <c r="C36" s="188"/>
      <c r="D36" s="196"/>
      <c r="E36" s="197"/>
      <c r="F36" s="197"/>
      <c r="G36" s="197"/>
      <c r="H36" s="197"/>
      <c r="I36" s="197"/>
      <c r="J36" s="197"/>
      <c r="K36" s="209"/>
      <c r="L36" s="194" t="s">
        <v>36</v>
      </c>
      <c r="M36" s="195"/>
      <c r="N36" s="198"/>
      <c r="O36" s="199"/>
    </row>
    <row r="37" spans="1:15" s="7" customFormat="1" ht="36" customHeight="1">
      <c r="A37" s="189" t="s">
        <v>106</v>
      </c>
      <c r="B37" s="210"/>
      <c r="C37" s="190"/>
      <c r="D37" s="202"/>
      <c r="E37" s="203"/>
      <c r="F37" s="203"/>
      <c r="G37" s="203"/>
      <c r="H37" s="203"/>
      <c r="I37" s="203"/>
      <c r="J37" s="203"/>
      <c r="K37" s="203"/>
      <c r="L37" s="200" t="s">
        <v>105</v>
      </c>
      <c r="M37" s="201"/>
      <c r="N37" s="204"/>
      <c r="O37" s="205"/>
    </row>
    <row r="38" spans="1:15" s="7" customFormat="1" ht="36" customHeight="1">
      <c r="A38" s="189" t="s">
        <v>35</v>
      </c>
      <c r="B38" s="210"/>
      <c r="C38" s="190"/>
      <c r="D38" s="218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4"/>
    </row>
    <row r="39" spans="1:15" s="7" customFormat="1" ht="82.5" customHeight="1" thickBot="1">
      <c r="A39" s="211" t="s">
        <v>37</v>
      </c>
      <c r="B39" s="212"/>
      <c r="C39" s="213"/>
      <c r="D39" s="21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7"/>
    </row>
    <row r="40" spans="1:15" s="7" customFormat="1" ht="18" customHeight="1">
      <c r="A40" s="126"/>
      <c r="B40" s="132"/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1:15" s="7" customFormat="1" ht="18" customHeight="1">
      <c r="A41" s="34" t="s">
        <v>88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s="7" customFormat="1" ht="18" customHeight="1">
      <c r="A42" s="32" t="s">
        <v>89</v>
      </c>
      <c r="C42" s="4"/>
      <c r="D42" s="8"/>
      <c r="F42" s="8"/>
      <c r="G42" s="8"/>
      <c r="H42" s="8"/>
      <c r="J42" s="8"/>
      <c r="K42" s="8"/>
      <c r="M42" s="8"/>
      <c r="N42" s="8"/>
      <c r="O42" s="8"/>
    </row>
    <row r="43" spans="1:15" s="7" customFormat="1" ht="18" customHeight="1">
      <c r="B43" s="4"/>
      <c r="C43" s="4"/>
      <c r="D43" s="8"/>
      <c r="F43" s="8"/>
      <c r="G43" s="8"/>
      <c r="H43" s="8"/>
      <c r="J43" s="8"/>
      <c r="K43" s="8"/>
      <c r="M43" s="8"/>
      <c r="N43" s="8"/>
      <c r="O43" s="8"/>
    </row>
    <row r="44" spans="1:15">
      <c r="E44" s="18" t="s">
        <v>1</v>
      </c>
      <c r="F44" s="14"/>
      <c r="G44" s="14">
        <f t="shared" ref="G44:G48" si="5">SUMIF($E$9:$E$32,E44,$O$9:$O$32)</f>
        <v>0</v>
      </c>
      <c r="H44" s="14"/>
      <c r="I44" s="15"/>
    </row>
    <row r="45" spans="1:15">
      <c r="E45" s="18" t="s">
        <v>3</v>
      </c>
      <c r="F45" s="14"/>
      <c r="G45" s="14">
        <f t="shared" si="5"/>
        <v>0</v>
      </c>
      <c r="H45" s="14"/>
      <c r="I45" s="15"/>
    </row>
    <row r="46" spans="1:15">
      <c r="E46" s="18" t="s">
        <v>0</v>
      </c>
      <c r="F46" s="15"/>
      <c r="G46" s="14">
        <f t="shared" si="5"/>
        <v>0</v>
      </c>
      <c r="H46" s="14"/>
      <c r="I46" s="15"/>
    </row>
    <row r="47" spans="1:15">
      <c r="E47" s="18" t="s">
        <v>4</v>
      </c>
      <c r="F47" s="14"/>
      <c r="G47" s="14">
        <f t="shared" si="5"/>
        <v>0</v>
      </c>
      <c r="H47" s="14"/>
      <c r="I47" s="15"/>
      <c r="N47" s="8"/>
    </row>
    <row r="48" spans="1:15">
      <c r="C48" s="33"/>
      <c r="E48" s="18" t="s">
        <v>59</v>
      </c>
      <c r="F48" s="14"/>
      <c r="G48" s="14">
        <f t="shared" si="5"/>
        <v>0</v>
      </c>
      <c r="H48" s="14"/>
      <c r="I48" s="15"/>
    </row>
    <row r="49" spans="3:9">
      <c r="C49" s="4"/>
      <c r="E49" s="18" t="s">
        <v>8</v>
      </c>
      <c r="F49" s="14"/>
      <c r="G49" s="14">
        <f>SUMIF($E$9:$E$32,E49,$O$9:$O$32)</f>
        <v>0</v>
      </c>
      <c r="H49" s="14"/>
      <c r="I49" s="15"/>
    </row>
    <row r="50" spans="3:9">
      <c r="C50" s="4"/>
    </row>
  </sheetData>
  <mergeCells count="24">
    <mergeCell ref="A38:C38"/>
    <mergeCell ref="A39:C39"/>
    <mergeCell ref="A3:O3"/>
    <mergeCell ref="D39:O39"/>
    <mergeCell ref="D38:O38"/>
    <mergeCell ref="H5:O5"/>
    <mergeCell ref="D6:D8"/>
    <mergeCell ref="E6:O7"/>
    <mergeCell ref="G8:N8"/>
    <mergeCell ref="B6:B8"/>
    <mergeCell ref="A6:A8"/>
    <mergeCell ref="C6:C8"/>
    <mergeCell ref="A33:C33"/>
    <mergeCell ref="A9:A20"/>
    <mergeCell ref="L37:M37"/>
    <mergeCell ref="D37:K37"/>
    <mergeCell ref="N37:O37"/>
    <mergeCell ref="A21:A32"/>
    <mergeCell ref="E33:O33"/>
    <mergeCell ref="A36:C36"/>
    <mergeCell ref="L36:M36"/>
    <mergeCell ref="N36:O36"/>
    <mergeCell ref="D36:K36"/>
    <mergeCell ref="A37:C37"/>
  </mergeCells>
  <phoneticPr fontId="1"/>
  <dataValidations count="1">
    <dataValidation type="list" allowBlank="1" showInputMessage="1" showErrorMessage="1" sqref="E9:E32" xr:uid="{00000000-0002-0000-0200-000000000000}">
      <formula1>$E$44:$E$49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56"/>
  <sheetViews>
    <sheetView showZeros="0" view="pageBreakPreview" zoomScaleNormal="100" workbookViewId="0">
      <selection activeCell="A12" sqref="A12:I12"/>
    </sheetView>
  </sheetViews>
  <sheetFormatPr defaultRowHeight="13.5"/>
  <cols>
    <col min="2" max="2" width="9.5" bestFit="1" customWidth="1"/>
  </cols>
  <sheetData>
    <row r="1" spans="1:10" s="9" customFormat="1" ht="20.100000000000001" customHeight="1">
      <c r="A1" s="9" t="s">
        <v>46</v>
      </c>
    </row>
    <row r="2" spans="1:10" s="9" customFormat="1" ht="20.100000000000001" customHeight="1">
      <c r="A2" s="226" t="s">
        <v>79</v>
      </c>
      <c r="B2" s="226"/>
      <c r="C2" s="226"/>
      <c r="D2" s="226"/>
      <c r="E2" s="226"/>
      <c r="F2" s="226"/>
      <c r="G2" s="226"/>
      <c r="H2" s="226"/>
      <c r="I2" s="226"/>
    </row>
    <row r="3" spans="1:10" s="9" customFormat="1" ht="20.100000000000001" customHeight="1"/>
    <row r="4" spans="1:10" s="9" customFormat="1" ht="20.100000000000001" customHeight="1">
      <c r="A4" s="227" t="s">
        <v>73</v>
      </c>
      <c r="B4" s="227"/>
      <c r="C4" s="227"/>
      <c r="D4" s="227"/>
      <c r="E4" s="227"/>
      <c r="F4" s="227"/>
      <c r="G4" s="227"/>
      <c r="H4" s="227"/>
      <c r="I4" s="227"/>
    </row>
    <row r="5" spans="1:10" s="9" customFormat="1" ht="20.100000000000001" customHeight="1"/>
    <row r="6" spans="1:10" s="9" customFormat="1" ht="20.100000000000001" customHeight="1"/>
    <row r="7" spans="1:10" s="9" customFormat="1" ht="20.100000000000001" customHeight="1">
      <c r="D7" s="228" t="s">
        <v>25</v>
      </c>
      <c r="E7" s="228"/>
      <c r="F7" s="229">
        <f>基礎データ!B1</f>
        <v>0</v>
      </c>
      <c r="G7" s="229"/>
      <c r="H7" s="229"/>
      <c r="I7" s="229"/>
    </row>
    <row r="8" spans="1:10" s="9" customFormat="1" ht="20.100000000000001" customHeight="1">
      <c r="D8" s="228" t="s">
        <v>24</v>
      </c>
      <c r="E8" s="228"/>
      <c r="F8" s="229">
        <f>基礎データ!B2</f>
        <v>0</v>
      </c>
      <c r="G8" s="229"/>
      <c r="H8" s="229"/>
      <c r="I8" s="229"/>
    </row>
    <row r="9" spans="1:10" s="9" customFormat="1" ht="20.100000000000001" customHeight="1">
      <c r="D9" s="228" t="s">
        <v>12</v>
      </c>
      <c r="E9" s="228"/>
      <c r="F9" s="40" t="s">
        <v>21</v>
      </c>
      <c r="G9" s="231">
        <f>基礎データ!B3</f>
        <v>0</v>
      </c>
      <c r="H9" s="231"/>
      <c r="I9" s="40" t="s">
        <v>22</v>
      </c>
    </row>
    <row r="10" spans="1:10" s="9" customFormat="1" ht="20.100000000000001" customHeight="1">
      <c r="D10" s="22"/>
      <c r="E10" s="22"/>
      <c r="G10" s="21"/>
      <c r="H10" s="21"/>
      <c r="I10" s="21"/>
    </row>
    <row r="11" spans="1:10" s="9" customFormat="1" ht="20.100000000000001" customHeight="1"/>
    <row r="12" spans="1:10" s="9" customFormat="1" ht="20.100000000000001" customHeight="1">
      <c r="A12" s="227" t="s">
        <v>113</v>
      </c>
      <c r="B12" s="227"/>
      <c r="C12" s="227"/>
      <c r="D12" s="227"/>
      <c r="E12" s="227"/>
      <c r="F12" s="227"/>
      <c r="G12" s="227"/>
      <c r="H12" s="227"/>
      <c r="I12" s="227"/>
    </row>
    <row r="13" spans="1:10" s="9" customFormat="1" ht="20.100000000000001" customHeight="1">
      <c r="A13" s="227" t="s">
        <v>107</v>
      </c>
      <c r="B13" s="227"/>
      <c r="C13" s="227"/>
      <c r="D13" s="227"/>
      <c r="E13" s="227"/>
      <c r="F13" s="227"/>
      <c r="G13" s="227"/>
      <c r="H13" s="227"/>
      <c r="I13" s="227"/>
    </row>
    <row r="14" spans="1:10" s="9" customFormat="1" ht="20.100000000000001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10" s="9" customFormat="1" ht="20.100000000000001" customHeight="1"/>
    <row r="16" spans="1:10" s="9" customFormat="1" ht="20.100000000000001" customHeight="1">
      <c r="A16" s="232" t="s">
        <v>32</v>
      </c>
      <c r="B16" s="232"/>
      <c r="C16" s="232"/>
      <c r="D16" s="232"/>
      <c r="E16" s="232"/>
      <c r="F16" s="232"/>
      <c r="G16" s="232"/>
      <c r="H16" s="232"/>
      <c r="I16" s="232"/>
      <c r="J16" s="23"/>
    </row>
    <row r="17" spans="1:10" s="9" customFormat="1" ht="20.100000000000001" customHeight="1">
      <c r="A17" s="232" t="s">
        <v>108</v>
      </c>
      <c r="B17" s="232"/>
      <c r="C17" s="232"/>
      <c r="D17" s="232"/>
      <c r="E17" s="232"/>
      <c r="F17" s="232"/>
      <c r="G17" s="232"/>
      <c r="H17" s="232"/>
      <c r="I17" s="232"/>
      <c r="J17" s="24"/>
    </row>
    <row r="18" spans="1:10" s="9" customFormat="1" ht="20.100000000000001" customHeight="1">
      <c r="A18" s="27"/>
      <c r="B18" s="27"/>
      <c r="C18" s="27"/>
      <c r="D18" s="27"/>
      <c r="E18" s="27"/>
      <c r="F18" s="27"/>
      <c r="G18" s="27"/>
      <c r="H18" s="27"/>
      <c r="I18" s="27"/>
      <c r="J18" s="24"/>
    </row>
    <row r="19" spans="1:10" s="9" customFormat="1" ht="20.100000000000001" customHeight="1">
      <c r="A19" s="230" t="s">
        <v>13</v>
      </c>
      <c r="B19" s="230"/>
      <c r="C19" s="230"/>
      <c r="D19" s="230"/>
      <c r="E19" s="230"/>
      <c r="F19" s="230"/>
      <c r="G19" s="230"/>
      <c r="H19" s="230"/>
      <c r="I19" s="230"/>
    </row>
    <row r="20" spans="1:10" s="9" customFormat="1" ht="20.100000000000001" customHeight="1"/>
    <row r="21" spans="1:10" s="9" customFormat="1" ht="20.100000000000001" customHeight="1">
      <c r="A21" s="28" t="s">
        <v>27</v>
      </c>
      <c r="B21" s="28"/>
      <c r="C21" s="28"/>
      <c r="D21" s="28"/>
      <c r="E21" s="28"/>
      <c r="F21" s="28"/>
      <c r="G21" s="28"/>
      <c r="H21" s="28"/>
      <c r="I21" s="28"/>
      <c r="J21" s="23"/>
    </row>
    <row r="22" spans="1:10" s="9" customFormat="1" ht="20.100000000000001" customHeight="1">
      <c r="A22" s="233" t="s">
        <v>2</v>
      </c>
      <c r="B22" s="233"/>
      <c r="C22" s="233"/>
      <c r="D22" s="233"/>
      <c r="E22" s="233"/>
      <c r="F22" s="233"/>
      <c r="G22" s="233"/>
      <c r="H22" s="233"/>
      <c r="I22" s="233"/>
      <c r="J22" s="26"/>
    </row>
    <row r="23" spans="1:10" s="9" customFormat="1" ht="20.100000000000001" customHeight="1">
      <c r="A23" s="233"/>
      <c r="B23" s="233"/>
      <c r="C23" s="233"/>
      <c r="D23" s="233"/>
      <c r="E23" s="233"/>
      <c r="F23" s="233"/>
      <c r="G23" s="233"/>
      <c r="H23" s="233"/>
      <c r="I23" s="233"/>
      <c r="J23" s="23"/>
    </row>
    <row r="24" spans="1:10" s="9" customFormat="1" ht="20.100000000000001" customHeight="1">
      <c r="A24" s="233"/>
      <c r="B24" s="233"/>
      <c r="C24" s="233"/>
      <c r="D24" s="233"/>
      <c r="E24" s="233"/>
      <c r="F24" s="233"/>
      <c r="G24" s="233"/>
      <c r="H24" s="233"/>
      <c r="I24" s="233"/>
      <c r="J24" s="23"/>
    </row>
    <row r="25" spans="1:10" s="9" customFormat="1" ht="20.100000000000001" customHeight="1">
      <c r="A25" s="233"/>
      <c r="B25" s="233"/>
      <c r="C25" s="233"/>
      <c r="D25" s="233"/>
      <c r="E25" s="233"/>
      <c r="F25" s="233"/>
      <c r="G25" s="233"/>
      <c r="H25" s="233"/>
      <c r="I25" s="233"/>
      <c r="J25" s="23"/>
    </row>
    <row r="26" spans="1:10" s="9" customFormat="1" ht="20.100000000000001" customHeight="1">
      <c r="A26" s="233"/>
      <c r="B26" s="233"/>
      <c r="C26" s="233"/>
      <c r="D26" s="233"/>
      <c r="E26" s="233"/>
      <c r="F26" s="233"/>
      <c r="G26" s="233"/>
      <c r="H26" s="233"/>
      <c r="I26" s="233"/>
      <c r="J26" s="23"/>
    </row>
    <row r="27" spans="1:10" s="9" customFormat="1" ht="20.100000000000001" customHeight="1">
      <c r="A27" s="233"/>
      <c r="B27" s="233"/>
      <c r="C27" s="233"/>
      <c r="D27" s="233"/>
      <c r="E27" s="233"/>
      <c r="F27" s="233"/>
      <c r="G27" s="233"/>
      <c r="H27" s="233"/>
      <c r="I27" s="233"/>
    </row>
    <row r="28" spans="1:10" s="9" customFormat="1" ht="20.100000000000001" customHeight="1"/>
    <row r="29" spans="1:10" s="9" customFormat="1" ht="20.100000000000001" customHeight="1">
      <c r="B29" s="9" t="s">
        <v>14</v>
      </c>
    </row>
    <row r="30" spans="1:10" s="9" customFormat="1" ht="20.100000000000001" customHeight="1">
      <c r="B30" s="11" t="s">
        <v>15</v>
      </c>
      <c r="C30" s="139">
        <f>基礎データ!B6</f>
        <v>0</v>
      </c>
      <c r="D30" s="139"/>
      <c r="E30" s="139"/>
      <c r="F30" s="139"/>
      <c r="G30" s="139"/>
      <c r="H30" s="139"/>
      <c r="I30" s="139"/>
    </row>
    <row r="31" spans="1:10" s="9" customFormat="1" ht="20.100000000000001" customHeight="1">
      <c r="B31" s="11" t="s">
        <v>16</v>
      </c>
      <c r="C31" s="139">
        <f>基礎データ!B7</f>
        <v>0</v>
      </c>
      <c r="D31" s="139"/>
      <c r="E31" s="139"/>
      <c r="F31" s="139"/>
      <c r="G31" s="139"/>
      <c r="H31" s="139"/>
      <c r="I31" s="139"/>
    </row>
    <row r="32" spans="1:10" s="9" customFormat="1" ht="20.100000000000001" customHeight="1">
      <c r="B32" s="13" t="s">
        <v>17</v>
      </c>
      <c r="C32" s="234" t="str">
        <f>基礎データ!B8</f>
        <v>〒</v>
      </c>
      <c r="D32" s="234"/>
      <c r="E32" s="234"/>
      <c r="F32" s="234"/>
      <c r="G32" s="234"/>
      <c r="H32" s="234"/>
      <c r="I32" s="234"/>
    </row>
    <row r="33" spans="1:9" s="9" customFormat="1" ht="20.100000000000001" customHeight="1">
      <c r="B33" s="12" t="s">
        <v>11</v>
      </c>
      <c r="C33" s="135">
        <f>基礎データ!B9</f>
        <v>0</v>
      </c>
      <c r="D33" s="135"/>
      <c r="E33" s="135"/>
      <c r="F33" s="135"/>
      <c r="G33" s="135"/>
      <c r="H33" s="135"/>
      <c r="I33" s="135"/>
    </row>
    <row r="34" spans="1:9" s="9" customFormat="1" ht="20.100000000000001" customHeight="1">
      <c r="B34" s="12" t="s">
        <v>23</v>
      </c>
      <c r="C34" s="139">
        <f>基礎データ!B10</f>
        <v>0</v>
      </c>
      <c r="D34" s="139"/>
      <c r="E34" s="139"/>
      <c r="F34" s="139"/>
      <c r="G34" s="139"/>
      <c r="H34" s="139"/>
      <c r="I34" s="139"/>
    </row>
    <row r="35" spans="1:9" s="9" customFormat="1" ht="20.100000000000001" customHeight="1">
      <c r="B35" s="11" t="s">
        <v>19</v>
      </c>
      <c r="C35" s="139">
        <f>基礎データ!B11</f>
        <v>0</v>
      </c>
      <c r="D35" s="139"/>
      <c r="E35" s="139"/>
      <c r="F35" s="139"/>
      <c r="G35" s="139"/>
      <c r="H35" s="139"/>
      <c r="I35" s="139"/>
    </row>
    <row r="36" spans="1:9" s="10" customFormat="1" ht="20.100000000000001" customHeight="1">
      <c r="A36" s="9"/>
      <c r="B36" s="29" t="s">
        <v>20</v>
      </c>
      <c r="C36" s="139">
        <f>基礎データ!B12</f>
        <v>0</v>
      </c>
      <c r="D36" s="139"/>
      <c r="E36" s="139"/>
      <c r="F36" s="139"/>
      <c r="G36" s="139"/>
      <c r="H36" s="139"/>
      <c r="I36" s="139"/>
    </row>
    <row r="37" spans="1:9" s="10" customFormat="1" ht="20.100000000000001" customHeight="1">
      <c r="A37" s="9"/>
      <c r="B37" s="11" t="s">
        <v>18</v>
      </c>
      <c r="C37" s="139">
        <f>基礎データ!B13</f>
        <v>0</v>
      </c>
      <c r="D37" s="139"/>
      <c r="E37" s="139"/>
      <c r="F37" s="139"/>
      <c r="G37" s="139"/>
      <c r="H37" s="139"/>
      <c r="I37" s="139"/>
    </row>
    <row r="38" spans="1:9" s="6" customFormat="1" ht="20.100000000000001" customHeight="1"/>
    <row r="39" spans="1:9" s="6" customFormat="1" ht="20.100000000000001" customHeight="1"/>
    <row r="40" spans="1:9" s="6" customFormat="1" ht="20.100000000000001" customHeight="1"/>
    <row r="41" spans="1:9" s="6" customFormat="1" ht="20.100000000000001" customHeight="1"/>
    <row r="42" spans="1:9" s="6" customFormat="1" ht="20.100000000000001" customHeight="1"/>
    <row r="43" spans="1:9" s="6" customFormat="1" ht="20.100000000000001" customHeight="1"/>
    <row r="44" spans="1:9" s="6" customFormat="1" ht="20.100000000000001" customHeight="1"/>
    <row r="45" spans="1:9" s="6" customFormat="1" ht="20.100000000000001" customHeight="1"/>
    <row r="46" spans="1:9" s="6" customFormat="1" ht="20.100000000000001" customHeight="1"/>
    <row r="47" spans="1:9" s="6" customFormat="1" ht="20.100000000000001" customHeight="1"/>
    <row r="48" spans="1:9" s="6" customFormat="1" ht="20.100000000000001" customHeight="1"/>
    <row r="49" s="6" customFormat="1" ht="20.100000000000001" customHeight="1"/>
    <row r="50" s="6" customFormat="1" ht="20.100000000000001" customHeight="1"/>
    <row r="51" s="6" customFormat="1" ht="20.100000000000001" customHeight="1"/>
    <row r="52" s="6" customFormat="1" ht="20.100000000000001" customHeight="1"/>
    <row r="53" s="6" customFormat="1" ht="20.100000000000001" customHeight="1"/>
    <row r="54" s="6" customFormat="1" ht="20.100000000000001" customHeight="1"/>
    <row r="55" s="6" customFormat="1" ht="20.100000000000001" customHeight="1"/>
    <row r="56" s="6" customFormat="1" ht="20.100000000000001" customHeight="1"/>
  </sheetData>
  <mergeCells count="22">
    <mergeCell ref="C37:I37"/>
    <mergeCell ref="A22:I27"/>
    <mergeCell ref="C31:I31"/>
    <mergeCell ref="C32:I32"/>
    <mergeCell ref="C33:I33"/>
    <mergeCell ref="C34:I34"/>
    <mergeCell ref="C35:I35"/>
    <mergeCell ref="C36:I36"/>
    <mergeCell ref="A19:I19"/>
    <mergeCell ref="C30:I30"/>
    <mergeCell ref="D9:E9"/>
    <mergeCell ref="G9:H9"/>
    <mergeCell ref="A12:I12"/>
    <mergeCell ref="A13:I13"/>
    <mergeCell ref="A16:I16"/>
    <mergeCell ref="A17:I17"/>
    <mergeCell ref="A2:I2"/>
    <mergeCell ref="A4:I4"/>
    <mergeCell ref="D7:E7"/>
    <mergeCell ref="F7:I7"/>
    <mergeCell ref="D8:E8"/>
    <mergeCell ref="F8:I8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0"/>
  <sheetViews>
    <sheetView showZeros="0" view="pageBreakPreview" zoomScaleNormal="100" workbookViewId="0">
      <selection activeCell="A2" sqref="A2:E2"/>
    </sheetView>
  </sheetViews>
  <sheetFormatPr defaultRowHeight="13.5"/>
  <cols>
    <col min="1" max="1" width="2.875" style="54" customWidth="1"/>
    <col min="2" max="2" width="18.375" style="54" bestFit="1" customWidth="1"/>
    <col min="3" max="5" width="23.625" style="54" customWidth="1"/>
    <col min="6" max="16384" width="9" style="54"/>
  </cols>
  <sheetData>
    <row r="1" spans="1:8" ht="18.75" customHeight="1">
      <c r="A1" s="54" t="s">
        <v>47</v>
      </c>
    </row>
    <row r="2" spans="1:8" ht="35.25" customHeight="1">
      <c r="A2" s="155" t="s">
        <v>114</v>
      </c>
      <c r="B2" s="155"/>
      <c r="C2" s="155"/>
      <c r="D2" s="155"/>
      <c r="E2" s="155"/>
    </row>
    <row r="3" spans="1:8" ht="21" customHeight="1">
      <c r="A3" s="55"/>
      <c r="B3" s="55"/>
      <c r="C3" s="55"/>
      <c r="D3" s="55"/>
      <c r="E3" s="56" t="s">
        <v>7</v>
      </c>
    </row>
    <row r="4" spans="1:8" ht="24" customHeight="1" thickBot="1">
      <c r="A4" s="54" t="s">
        <v>51</v>
      </c>
      <c r="D4" s="56" t="s">
        <v>72</v>
      </c>
      <c r="E4" s="85">
        <f>基礎データ!B2</f>
        <v>0</v>
      </c>
    </row>
    <row r="5" spans="1:8" ht="30" customHeight="1" thickBot="1">
      <c r="A5" s="146" t="s">
        <v>52</v>
      </c>
      <c r="B5" s="147"/>
      <c r="C5" s="76" t="s">
        <v>63</v>
      </c>
      <c r="D5" s="76" t="s">
        <v>82</v>
      </c>
      <c r="E5" s="57" t="s">
        <v>29</v>
      </c>
    </row>
    <row r="6" spans="1:8" ht="30" customHeight="1">
      <c r="A6" s="156" t="s">
        <v>53</v>
      </c>
      <c r="B6" s="157"/>
      <c r="C6" s="58"/>
      <c r="D6" s="58"/>
      <c r="E6" s="70">
        <f>SUM(C6:D6)</f>
        <v>0</v>
      </c>
      <c r="F6" s="158"/>
      <c r="G6" s="158"/>
      <c r="H6" s="158"/>
    </row>
    <row r="7" spans="1:8" ht="30" customHeight="1" thickBot="1">
      <c r="A7" s="159" t="s">
        <v>54</v>
      </c>
      <c r="B7" s="160"/>
      <c r="C7" s="59"/>
      <c r="D7" s="59"/>
      <c r="E7" s="86">
        <f t="shared" ref="E7" si="0">SUM(C7:D7)</f>
        <v>0</v>
      </c>
      <c r="F7" s="158"/>
      <c r="G7" s="158"/>
      <c r="H7" s="158"/>
    </row>
    <row r="8" spans="1:8" ht="30" customHeight="1" thickBot="1">
      <c r="A8" s="144" t="s">
        <v>33</v>
      </c>
      <c r="B8" s="145"/>
      <c r="C8" s="91">
        <f>SUM(C6:C7)</f>
        <v>0</v>
      </c>
      <c r="D8" s="91">
        <f>SUM(D6:D7)</f>
        <v>0</v>
      </c>
      <c r="E8" s="92">
        <f>SUM(C8:D8)</f>
        <v>0</v>
      </c>
      <c r="F8" s="60"/>
    </row>
    <row r="9" spans="1:8" ht="21" customHeight="1">
      <c r="A9" s="62"/>
    </row>
    <row r="10" spans="1:8" ht="20.25" customHeight="1" thickBot="1">
      <c r="A10" s="63" t="s">
        <v>55</v>
      </c>
    </row>
    <row r="11" spans="1:8" ht="30" customHeight="1" thickBot="1">
      <c r="A11" s="146" t="s">
        <v>52</v>
      </c>
      <c r="B11" s="235"/>
      <c r="C11" s="77" t="s">
        <v>63</v>
      </c>
      <c r="D11" s="76" t="s">
        <v>82</v>
      </c>
      <c r="E11" s="57" t="s">
        <v>29</v>
      </c>
    </row>
    <row r="12" spans="1:8" ht="30" customHeight="1">
      <c r="A12" s="236" t="s">
        <v>34</v>
      </c>
      <c r="B12" s="64" t="s">
        <v>1</v>
      </c>
      <c r="C12" s="71">
        <f>'事業報告書（招聘）'!F52</f>
        <v>0</v>
      </c>
      <c r="D12" s="59">
        <f>'事業報告書（ライセンス）'!G50</f>
        <v>0</v>
      </c>
      <c r="E12" s="72">
        <f>SUM(C12:D12)</f>
        <v>0</v>
      </c>
    </row>
    <row r="13" spans="1:8" ht="30" customHeight="1">
      <c r="A13" s="237"/>
      <c r="B13" s="64" t="s">
        <v>60</v>
      </c>
      <c r="C13" s="71">
        <f>'事業報告書（招聘）'!F53</f>
        <v>0</v>
      </c>
      <c r="D13" s="59">
        <f>'事業報告書（ライセンス）'!G51</f>
        <v>0</v>
      </c>
      <c r="E13" s="72">
        <f t="shared" ref="E13:E23" si="1">SUM(C13:D13)</f>
        <v>0</v>
      </c>
    </row>
    <row r="14" spans="1:8" ht="30" customHeight="1">
      <c r="A14" s="237"/>
      <c r="B14" s="73" t="s">
        <v>56</v>
      </c>
      <c r="C14" s="71">
        <f>'事業報告書（招聘）'!F54</f>
        <v>0</v>
      </c>
      <c r="D14" s="59">
        <f>'事業報告書（ライセンス）'!G52</f>
        <v>0</v>
      </c>
      <c r="E14" s="72">
        <f t="shared" si="1"/>
        <v>0</v>
      </c>
    </row>
    <row r="15" spans="1:8" ht="30" customHeight="1">
      <c r="A15" s="237"/>
      <c r="B15" s="64" t="s">
        <v>61</v>
      </c>
      <c r="C15" s="71">
        <f>'事業報告書（招聘）'!F55</f>
        <v>0</v>
      </c>
      <c r="D15" s="59">
        <f>'事業報告書（ライセンス）'!G53</f>
        <v>0</v>
      </c>
      <c r="E15" s="72">
        <f t="shared" si="1"/>
        <v>0</v>
      </c>
    </row>
    <row r="16" spans="1:8" ht="30" customHeight="1">
      <c r="A16" s="237"/>
      <c r="B16" s="65" t="s">
        <v>5</v>
      </c>
      <c r="C16" s="71">
        <f>'事業報告書（招聘）'!F56</f>
        <v>0</v>
      </c>
      <c r="D16" s="113"/>
      <c r="E16" s="72">
        <f t="shared" si="1"/>
        <v>0</v>
      </c>
    </row>
    <row r="17" spans="1:7" ht="30" customHeight="1">
      <c r="A17" s="237"/>
      <c r="B17" s="64" t="s">
        <v>62</v>
      </c>
      <c r="C17" s="114"/>
      <c r="D17" s="59">
        <f>'事業報告書（ライセンス）'!G54</f>
        <v>0</v>
      </c>
      <c r="E17" s="72">
        <f t="shared" si="1"/>
        <v>0</v>
      </c>
    </row>
    <row r="18" spans="1:7" ht="30" customHeight="1">
      <c r="A18" s="237"/>
      <c r="B18" s="64" t="s">
        <v>8</v>
      </c>
      <c r="C18" s="71">
        <f>'事業報告書（招聘）'!F57</f>
        <v>0</v>
      </c>
      <c r="D18" s="59">
        <f>'事業報告書（ライセンス）'!G55</f>
        <v>0</v>
      </c>
      <c r="E18" s="72">
        <f t="shared" si="1"/>
        <v>0</v>
      </c>
    </row>
    <row r="19" spans="1:7" ht="30" customHeight="1" thickBot="1">
      <c r="A19" s="237"/>
      <c r="B19" s="87" t="s">
        <v>29</v>
      </c>
      <c r="C19" s="88">
        <f>SUM(C12:C18)</f>
        <v>0</v>
      </c>
      <c r="D19" s="88">
        <f>SUM(D12:D18)</f>
        <v>0</v>
      </c>
      <c r="E19" s="89">
        <f>SUM(C19:D19)</f>
        <v>0</v>
      </c>
    </row>
    <row r="20" spans="1:7" ht="30" customHeight="1">
      <c r="A20" s="151" t="s">
        <v>57</v>
      </c>
      <c r="B20" s="66"/>
      <c r="C20" s="74"/>
      <c r="D20" s="67"/>
      <c r="E20" s="75">
        <f>SUM(C20:D20)</f>
        <v>0</v>
      </c>
    </row>
    <row r="21" spans="1:7" ht="30" customHeight="1">
      <c r="A21" s="149"/>
      <c r="B21" s="64"/>
      <c r="C21" s="71"/>
      <c r="D21" s="59"/>
      <c r="E21" s="72">
        <f t="shared" si="1"/>
        <v>0</v>
      </c>
    </row>
    <row r="22" spans="1:7" ht="30" customHeight="1">
      <c r="A22" s="149"/>
      <c r="B22" s="64"/>
      <c r="C22" s="71"/>
      <c r="D22" s="59"/>
      <c r="E22" s="72">
        <f t="shared" si="1"/>
        <v>0</v>
      </c>
    </row>
    <row r="23" spans="1:7" ht="30" customHeight="1" thickBot="1">
      <c r="A23" s="152"/>
      <c r="B23" s="69" t="s">
        <v>29</v>
      </c>
      <c r="C23" s="61">
        <f>SUM(C20:C22)</f>
        <v>0</v>
      </c>
      <c r="D23" s="61">
        <f>SUM(D20:D22)</f>
        <v>0</v>
      </c>
      <c r="E23" s="93">
        <f t="shared" si="1"/>
        <v>0</v>
      </c>
    </row>
    <row r="24" spans="1:7" ht="30" customHeight="1" thickBot="1">
      <c r="A24" s="238" t="s">
        <v>58</v>
      </c>
      <c r="B24" s="239"/>
      <c r="C24" s="68">
        <f>SUM(C23,C19)</f>
        <v>0</v>
      </c>
      <c r="D24" s="68">
        <f>SUM(D23,D19)</f>
        <v>0</v>
      </c>
      <c r="E24" s="112">
        <f>SUM(C24:D24)</f>
        <v>0</v>
      </c>
      <c r="F24" s="60"/>
    </row>
    <row r="25" spans="1:7" ht="17.25">
      <c r="E25" s="143" t="str">
        <f>IF(E24-E8=0,"","※収支同額ではありません！")</f>
        <v/>
      </c>
      <c r="F25" s="143"/>
      <c r="G25" s="143"/>
    </row>
    <row r="27" spans="1:7" ht="28.5">
      <c r="B27" s="117"/>
      <c r="C27" s="123" t="s">
        <v>93</v>
      </c>
      <c r="D27" s="124" t="s">
        <v>94</v>
      </c>
      <c r="E27" s="116" t="s">
        <v>95</v>
      </c>
    </row>
    <row r="28" spans="1:7" ht="17.25">
      <c r="B28" s="116" t="s">
        <v>90</v>
      </c>
      <c r="C28" s="120">
        <f>収支予算書!C6</f>
        <v>0</v>
      </c>
      <c r="D28" s="120">
        <f>収支予算書!D6</f>
        <v>0</v>
      </c>
      <c r="E28" s="120">
        <f>収支予算書!E6</f>
        <v>0</v>
      </c>
    </row>
    <row r="29" spans="1:7" ht="18" thickBot="1">
      <c r="B29" s="118" t="s">
        <v>91</v>
      </c>
      <c r="C29" s="121">
        <f>C6</f>
        <v>0</v>
      </c>
      <c r="D29" s="121">
        <f>D6</f>
        <v>0</v>
      </c>
      <c r="E29" s="121">
        <f>E6</f>
        <v>0</v>
      </c>
    </row>
    <row r="30" spans="1:7" ht="18" thickTop="1">
      <c r="B30" s="119" t="s">
        <v>92</v>
      </c>
      <c r="C30" s="122">
        <f>C28-C29</f>
        <v>0</v>
      </c>
      <c r="D30" s="122">
        <f>D28-D29</f>
        <v>0</v>
      </c>
      <c r="E30" s="122">
        <f>E28-E29</f>
        <v>0</v>
      </c>
    </row>
  </sheetData>
  <mergeCells count="11">
    <mergeCell ref="A2:E2"/>
    <mergeCell ref="A5:B5"/>
    <mergeCell ref="A6:B6"/>
    <mergeCell ref="F6:H7"/>
    <mergeCell ref="A7:B7"/>
    <mergeCell ref="E25:G25"/>
    <mergeCell ref="A8:B8"/>
    <mergeCell ref="A11:B11"/>
    <mergeCell ref="A12:A19"/>
    <mergeCell ref="A20:A23"/>
    <mergeCell ref="A24:B2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ignoredErrors>
    <ignoredError sqref="D12:D15 D17:D18 E12:E24 C12:C16 C1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64"/>
  <sheetViews>
    <sheetView showZeros="0" view="pageBreakPreview" zoomScaleNormal="100" zoomScaleSheetLayoutView="100" workbookViewId="0">
      <selection activeCell="A3" sqref="A3:N3"/>
    </sheetView>
  </sheetViews>
  <sheetFormatPr defaultRowHeight="13.5"/>
  <cols>
    <col min="1" max="1" width="14.5" customWidth="1"/>
    <col min="2" max="2" width="19.625" style="51" customWidth="1"/>
    <col min="3" max="3" width="12.125" style="1" customWidth="1"/>
    <col min="4" max="4" width="10.625" customWidth="1"/>
    <col min="5" max="5" width="12.5" customWidth="1"/>
    <col min="6" max="6" width="8.625" style="5" customWidth="1"/>
    <col min="7" max="7" width="2.375" customWidth="1"/>
    <col min="8" max="8" width="4.625" customWidth="1"/>
    <col min="9" max="9" width="3.375" customWidth="1"/>
    <col min="10" max="10" width="2.5" customWidth="1"/>
    <col min="11" max="11" width="4.625" customWidth="1"/>
    <col min="12" max="12" width="3.375" customWidth="1"/>
    <col min="13" max="13" width="2.625" customWidth="1"/>
    <col min="14" max="14" width="10.5" customWidth="1"/>
  </cols>
  <sheetData>
    <row r="1" spans="1:14" s="3" customFormat="1">
      <c r="A1" s="3" t="s">
        <v>81</v>
      </c>
      <c r="B1" s="48"/>
      <c r="C1" s="2"/>
    </row>
    <row r="2" spans="1:14" s="3" customFormat="1">
      <c r="B2" s="48"/>
      <c r="C2" s="2"/>
    </row>
    <row r="3" spans="1:14" s="3" customFormat="1" ht="13.5" customHeight="1">
      <c r="A3" s="214" t="s">
        <v>115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4" s="3" customFormat="1" ht="13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7" customFormat="1" ht="18" customHeight="1" thickBot="1">
      <c r="A5" s="7" t="s">
        <v>38</v>
      </c>
      <c r="B5" s="32"/>
      <c r="C5" s="4"/>
      <c r="F5" s="25" t="s">
        <v>31</v>
      </c>
      <c r="G5" s="161">
        <f>基礎データ!B2</f>
        <v>0</v>
      </c>
      <c r="H5" s="161"/>
      <c r="I5" s="161"/>
      <c r="J5" s="161"/>
      <c r="K5" s="161"/>
      <c r="L5" s="161"/>
      <c r="M5" s="161"/>
      <c r="N5" s="161"/>
    </row>
    <row r="6" spans="1:14" s="7" customFormat="1" ht="18" customHeight="1">
      <c r="A6" s="174" t="s">
        <v>74</v>
      </c>
      <c r="B6" s="168" t="s">
        <v>75</v>
      </c>
      <c r="C6" s="165" t="s">
        <v>76</v>
      </c>
      <c r="D6" s="168" t="s">
        <v>42</v>
      </c>
      <c r="E6" s="169"/>
      <c r="F6" s="169"/>
      <c r="G6" s="169"/>
      <c r="H6" s="169"/>
      <c r="I6" s="169"/>
      <c r="J6" s="169"/>
      <c r="K6" s="169"/>
      <c r="L6" s="169"/>
      <c r="M6" s="169"/>
      <c r="N6" s="170"/>
    </row>
    <row r="7" spans="1:14" s="7" customFormat="1" ht="18" customHeight="1">
      <c r="A7" s="175"/>
      <c r="B7" s="245"/>
      <c r="C7" s="166"/>
      <c r="D7" s="171"/>
      <c r="E7" s="172"/>
      <c r="F7" s="172"/>
      <c r="G7" s="172"/>
      <c r="H7" s="172"/>
      <c r="I7" s="172"/>
      <c r="J7" s="172"/>
      <c r="K7" s="172"/>
      <c r="L7" s="172"/>
      <c r="M7" s="172"/>
      <c r="N7" s="173"/>
    </row>
    <row r="8" spans="1:14" s="7" customFormat="1" ht="18" customHeight="1">
      <c r="A8" s="176"/>
      <c r="B8" s="171"/>
      <c r="C8" s="167"/>
      <c r="D8" s="37" t="s">
        <v>6</v>
      </c>
      <c r="E8" s="36" t="s">
        <v>30</v>
      </c>
      <c r="F8" s="172" t="s">
        <v>28</v>
      </c>
      <c r="G8" s="172"/>
      <c r="H8" s="172"/>
      <c r="I8" s="172"/>
      <c r="J8" s="172"/>
      <c r="K8" s="172"/>
      <c r="L8" s="172"/>
      <c r="M8" s="172"/>
      <c r="N8" s="38" t="s">
        <v>77</v>
      </c>
    </row>
    <row r="9" spans="1:14" s="7" customFormat="1" ht="18" customHeight="1">
      <c r="A9" s="83"/>
      <c r="B9" s="49"/>
      <c r="C9" s="42"/>
      <c r="D9" s="43"/>
      <c r="E9" s="16"/>
      <c r="F9" s="43"/>
      <c r="G9" s="43" t="s">
        <v>9</v>
      </c>
      <c r="H9" s="43"/>
      <c r="I9" s="43"/>
      <c r="J9" s="43" t="s">
        <v>9</v>
      </c>
      <c r="K9" s="43"/>
      <c r="L9" s="43"/>
      <c r="M9" s="43" t="s">
        <v>10</v>
      </c>
      <c r="N9" s="44" t="str">
        <f>IF(D9="","",IF(H9="",F9,IF(K9="",F9*H9,F9*H9*K9)))</f>
        <v/>
      </c>
    </row>
    <row r="10" spans="1:14" s="7" customFormat="1" ht="18" customHeight="1">
      <c r="A10" s="83"/>
      <c r="B10" s="49"/>
      <c r="C10" s="42"/>
      <c r="D10" s="43"/>
      <c r="E10" s="16"/>
      <c r="F10" s="43"/>
      <c r="G10" s="43" t="s">
        <v>9</v>
      </c>
      <c r="H10" s="43"/>
      <c r="I10" s="43"/>
      <c r="J10" s="43" t="s">
        <v>9</v>
      </c>
      <c r="K10" s="43"/>
      <c r="L10" s="43"/>
      <c r="M10" s="43" t="s">
        <v>10</v>
      </c>
      <c r="N10" s="44" t="str">
        <f t="shared" ref="N10:N38" si="0">IF(D10="","",IF(H10="",F10,IF(K10="",F10*H10,F10*H10*K10)))</f>
        <v/>
      </c>
    </row>
    <row r="11" spans="1:14" s="7" customFormat="1" ht="18" customHeight="1">
      <c r="A11" s="83"/>
      <c r="B11" s="49"/>
      <c r="C11" s="42"/>
      <c r="D11" s="43"/>
      <c r="E11" s="16"/>
      <c r="F11" s="43"/>
      <c r="G11" s="43" t="s">
        <v>9</v>
      </c>
      <c r="H11" s="43"/>
      <c r="I11" s="43"/>
      <c r="J11" s="43" t="s">
        <v>9</v>
      </c>
      <c r="K11" s="43"/>
      <c r="L11" s="43"/>
      <c r="M11" s="43" t="s">
        <v>10</v>
      </c>
      <c r="N11" s="44" t="str">
        <f t="shared" si="0"/>
        <v/>
      </c>
    </row>
    <row r="12" spans="1:14" s="7" customFormat="1" ht="18" customHeight="1">
      <c r="A12" s="83"/>
      <c r="B12" s="49"/>
      <c r="C12" s="42"/>
      <c r="D12" s="43"/>
      <c r="E12" s="16"/>
      <c r="F12" s="43"/>
      <c r="G12" s="43" t="s">
        <v>9</v>
      </c>
      <c r="H12" s="43"/>
      <c r="I12" s="43"/>
      <c r="J12" s="43" t="s">
        <v>9</v>
      </c>
      <c r="K12" s="43"/>
      <c r="L12" s="43"/>
      <c r="M12" s="43" t="s">
        <v>10</v>
      </c>
      <c r="N12" s="44" t="str">
        <f t="shared" ref="N12:N17" si="1">IF(D12="","",IF(H12="",F12,IF(K12="",F12*H12,F12*H12*K12)))</f>
        <v/>
      </c>
    </row>
    <row r="13" spans="1:14" s="7" customFormat="1" ht="18" customHeight="1">
      <c r="A13" s="83"/>
      <c r="B13" s="49"/>
      <c r="C13" s="42"/>
      <c r="D13" s="43"/>
      <c r="E13" s="16"/>
      <c r="F13" s="43"/>
      <c r="G13" s="43" t="s">
        <v>9</v>
      </c>
      <c r="H13" s="43"/>
      <c r="I13" s="43"/>
      <c r="J13" s="43" t="s">
        <v>9</v>
      </c>
      <c r="K13" s="43"/>
      <c r="L13" s="43"/>
      <c r="M13" s="43" t="s">
        <v>10</v>
      </c>
      <c r="N13" s="44" t="str">
        <f t="shared" si="1"/>
        <v/>
      </c>
    </row>
    <row r="14" spans="1:14" s="7" customFormat="1" ht="18" customHeight="1">
      <c r="A14" s="83"/>
      <c r="B14" s="49"/>
      <c r="C14" s="42"/>
      <c r="D14" s="43"/>
      <c r="E14" s="16"/>
      <c r="F14" s="43"/>
      <c r="G14" s="43" t="s">
        <v>9</v>
      </c>
      <c r="H14" s="43"/>
      <c r="I14" s="43"/>
      <c r="J14" s="43" t="s">
        <v>9</v>
      </c>
      <c r="K14" s="43"/>
      <c r="L14" s="43"/>
      <c r="M14" s="43" t="s">
        <v>10</v>
      </c>
      <c r="N14" s="44" t="str">
        <f t="shared" ref="N14:N16" si="2">IF(D14="","",IF(H14="",F14,IF(K14="",F14*H14,F14*H14*K14)))</f>
        <v/>
      </c>
    </row>
    <row r="15" spans="1:14" s="7" customFormat="1" ht="18" customHeight="1">
      <c r="A15" s="83"/>
      <c r="B15" s="49"/>
      <c r="C15" s="42"/>
      <c r="D15" s="43"/>
      <c r="E15" s="16"/>
      <c r="F15" s="43"/>
      <c r="G15" s="43" t="s">
        <v>9</v>
      </c>
      <c r="H15" s="43"/>
      <c r="I15" s="43"/>
      <c r="J15" s="43" t="s">
        <v>9</v>
      </c>
      <c r="K15" s="43"/>
      <c r="L15" s="43"/>
      <c r="M15" s="43" t="s">
        <v>10</v>
      </c>
      <c r="N15" s="44" t="str">
        <f t="shared" si="2"/>
        <v/>
      </c>
    </row>
    <row r="16" spans="1:14" s="7" customFormat="1" ht="18" customHeight="1">
      <c r="A16" s="83"/>
      <c r="B16" s="49"/>
      <c r="C16" s="42"/>
      <c r="D16" s="43"/>
      <c r="E16" s="16"/>
      <c r="F16" s="43"/>
      <c r="G16" s="43" t="s">
        <v>9</v>
      </c>
      <c r="H16" s="43"/>
      <c r="I16" s="43"/>
      <c r="J16" s="43" t="s">
        <v>9</v>
      </c>
      <c r="K16" s="43"/>
      <c r="L16" s="43"/>
      <c r="M16" s="43" t="s">
        <v>10</v>
      </c>
      <c r="N16" s="44" t="str">
        <f t="shared" si="2"/>
        <v/>
      </c>
    </row>
    <row r="17" spans="1:14" s="7" customFormat="1" ht="18" customHeight="1">
      <c r="A17" s="83"/>
      <c r="B17" s="49"/>
      <c r="C17" s="42"/>
      <c r="D17" s="43"/>
      <c r="E17" s="16"/>
      <c r="F17" s="43"/>
      <c r="G17" s="43" t="s">
        <v>9</v>
      </c>
      <c r="H17" s="43"/>
      <c r="I17" s="43"/>
      <c r="J17" s="43" t="s">
        <v>9</v>
      </c>
      <c r="K17" s="43"/>
      <c r="L17" s="43"/>
      <c r="M17" s="43" t="s">
        <v>10</v>
      </c>
      <c r="N17" s="44" t="str">
        <f t="shared" si="1"/>
        <v/>
      </c>
    </row>
    <row r="18" spans="1:14" s="7" customFormat="1" ht="18" customHeight="1">
      <c r="A18" s="83"/>
      <c r="B18" s="49"/>
      <c r="C18" s="42"/>
      <c r="D18" s="43"/>
      <c r="E18" s="16"/>
      <c r="F18" s="43"/>
      <c r="G18" s="43" t="s">
        <v>9</v>
      </c>
      <c r="H18" s="43"/>
      <c r="I18" s="43"/>
      <c r="J18" s="43" t="s">
        <v>9</v>
      </c>
      <c r="K18" s="43"/>
      <c r="L18" s="43"/>
      <c r="M18" s="43" t="s">
        <v>10</v>
      </c>
      <c r="N18" s="44" t="str">
        <f t="shared" si="0"/>
        <v/>
      </c>
    </row>
    <row r="19" spans="1:14" s="7" customFormat="1" ht="18" customHeight="1">
      <c r="A19" s="83"/>
      <c r="B19" s="49"/>
      <c r="C19" s="42"/>
      <c r="D19" s="43"/>
      <c r="E19" s="16"/>
      <c r="F19" s="43"/>
      <c r="G19" s="43" t="s">
        <v>9</v>
      </c>
      <c r="H19" s="43"/>
      <c r="I19" s="43"/>
      <c r="J19" s="43" t="s">
        <v>9</v>
      </c>
      <c r="K19" s="43"/>
      <c r="L19" s="43"/>
      <c r="M19" s="43" t="s">
        <v>10</v>
      </c>
      <c r="N19" s="44" t="str">
        <f t="shared" si="0"/>
        <v/>
      </c>
    </row>
    <row r="20" spans="1:14" s="7" customFormat="1" ht="18" customHeight="1">
      <c r="A20" s="83"/>
      <c r="B20" s="49"/>
      <c r="C20" s="42"/>
      <c r="D20" s="43"/>
      <c r="E20" s="16"/>
      <c r="F20" s="43"/>
      <c r="G20" s="43" t="s">
        <v>9</v>
      </c>
      <c r="H20" s="43"/>
      <c r="I20" s="43"/>
      <c r="J20" s="43" t="s">
        <v>9</v>
      </c>
      <c r="K20" s="43"/>
      <c r="L20" s="43"/>
      <c r="M20" s="43" t="s">
        <v>10</v>
      </c>
      <c r="N20" s="44" t="str">
        <f t="shared" si="0"/>
        <v/>
      </c>
    </row>
    <row r="21" spans="1:14" s="7" customFormat="1" ht="18" customHeight="1">
      <c r="A21" s="83"/>
      <c r="B21" s="49"/>
      <c r="C21" s="42"/>
      <c r="D21" s="43"/>
      <c r="E21" s="16"/>
      <c r="F21" s="43"/>
      <c r="G21" s="43" t="s">
        <v>9</v>
      </c>
      <c r="H21" s="43"/>
      <c r="I21" s="43"/>
      <c r="J21" s="43" t="s">
        <v>9</v>
      </c>
      <c r="K21" s="43"/>
      <c r="L21" s="43"/>
      <c r="M21" s="43" t="s">
        <v>10</v>
      </c>
      <c r="N21" s="44" t="str">
        <f t="shared" si="0"/>
        <v/>
      </c>
    </row>
    <row r="22" spans="1:14" s="7" customFormat="1" ht="18" customHeight="1">
      <c r="A22" s="83"/>
      <c r="B22" s="49"/>
      <c r="C22" s="42"/>
      <c r="D22" s="43"/>
      <c r="E22" s="17"/>
      <c r="F22" s="43"/>
      <c r="G22" s="43" t="s">
        <v>9</v>
      </c>
      <c r="H22" s="43"/>
      <c r="I22" s="43"/>
      <c r="J22" s="43" t="s">
        <v>9</v>
      </c>
      <c r="K22" s="43"/>
      <c r="L22" s="43"/>
      <c r="M22" s="43" t="s">
        <v>10</v>
      </c>
      <c r="N22" s="44" t="str">
        <f t="shared" si="0"/>
        <v/>
      </c>
    </row>
    <row r="23" spans="1:14" s="7" customFormat="1" ht="18" customHeight="1" thickBot="1">
      <c r="A23" s="83"/>
      <c r="B23" s="49"/>
      <c r="C23" s="42"/>
      <c r="D23" s="43"/>
      <c r="E23" s="16"/>
      <c r="F23" s="43"/>
      <c r="G23" s="43" t="s">
        <v>9</v>
      </c>
      <c r="H23" s="43"/>
      <c r="I23" s="43"/>
      <c r="J23" s="43" t="s">
        <v>9</v>
      </c>
      <c r="K23" s="43"/>
      <c r="L23" s="43"/>
      <c r="M23" s="43" t="s">
        <v>10</v>
      </c>
      <c r="N23" s="44" t="str">
        <f t="shared" si="0"/>
        <v/>
      </c>
    </row>
    <row r="24" spans="1:14" s="7" customFormat="1" ht="18" customHeight="1" thickBot="1">
      <c r="A24" s="240" t="s">
        <v>78</v>
      </c>
      <c r="B24" s="241"/>
      <c r="C24" s="110">
        <f>SUM(C9:C23)</f>
        <v>0</v>
      </c>
      <c r="D24" s="242"/>
      <c r="E24" s="243"/>
      <c r="F24" s="243"/>
      <c r="G24" s="243"/>
      <c r="H24" s="243"/>
      <c r="I24" s="243"/>
      <c r="J24" s="243"/>
      <c r="K24" s="243"/>
      <c r="L24" s="243"/>
      <c r="M24" s="243"/>
      <c r="N24" s="244"/>
    </row>
    <row r="25" spans="1:14" s="7" customFormat="1" ht="18" customHeight="1">
      <c r="A25" s="83"/>
      <c r="B25" s="49"/>
      <c r="C25" s="42"/>
      <c r="D25" s="43"/>
      <c r="E25" s="16"/>
      <c r="F25" s="43"/>
      <c r="G25" s="43" t="s">
        <v>9</v>
      </c>
      <c r="H25" s="43"/>
      <c r="I25" s="43"/>
      <c r="J25" s="43" t="s">
        <v>9</v>
      </c>
      <c r="K25" s="43"/>
      <c r="L25" s="43"/>
      <c r="M25" s="43" t="s">
        <v>10</v>
      </c>
      <c r="N25" s="44" t="str">
        <f t="shared" si="0"/>
        <v/>
      </c>
    </row>
    <row r="26" spans="1:14" s="7" customFormat="1" ht="18" customHeight="1">
      <c r="A26" s="83"/>
      <c r="B26" s="49"/>
      <c r="C26" s="42"/>
      <c r="D26" s="43"/>
      <c r="E26" s="17"/>
      <c r="F26" s="43"/>
      <c r="G26" s="43" t="s">
        <v>9</v>
      </c>
      <c r="H26" s="43"/>
      <c r="I26" s="43"/>
      <c r="J26" s="43" t="s">
        <v>9</v>
      </c>
      <c r="K26" s="43"/>
      <c r="L26" s="43"/>
      <c r="M26" s="43" t="s">
        <v>10</v>
      </c>
      <c r="N26" s="44" t="str">
        <f t="shared" si="0"/>
        <v/>
      </c>
    </row>
    <row r="27" spans="1:14" s="7" customFormat="1" ht="18" customHeight="1">
      <c r="A27" s="83"/>
      <c r="B27" s="49"/>
      <c r="C27" s="42"/>
      <c r="D27" s="43"/>
      <c r="E27" s="16"/>
      <c r="F27" s="43"/>
      <c r="G27" s="43" t="s">
        <v>9</v>
      </c>
      <c r="H27" s="43"/>
      <c r="I27" s="43"/>
      <c r="J27" s="43" t="s">
        <v>9</v>
      </c>
      <c r="K27" s="43"/>
      <c r="L27" s="43"/>
      <c r="M27" s="43" t="s">
        <v>10</v>
      </c>
      <c r="N27" s="44" t="str">
        <f t="shared" si="0"/>
        <v/>
      </c>
    </row>
    <row r="28" spans="1:14" s="7" customFormat="1" ht="18" customHeight="1">
      <c r="A28" s="83"/>
      <c r="B28" s="49"/>
      <c r="C28" s="42"/>
      <c r="D28" s="43"/>
      <c r="E28" s="16"/>
      <c r="F28" s="43"/>
      <c r="G28" s="43" t="s">
        <v>9</v>
      </c>
      <c r="H28" s="43"/>
      <c r="I28" s="43"/>
      <c r="J28" s="43" t="s">
        <v>9</v>
      </c>
      <c r="K28" s="43"/>
      <c r="L28" s="43"/>
      <c r="M28" s="43" t="s">
        <v>10</v>
      </c>
      <c r="N28" s="44" t="str">
        <f t="shared" ref="N28:N30" si="3">IF(D28="","",IF(H28="",F28,IF(K28="",F28*H28,F28*H28*K28)))</f>
        <v/>
      </c>
    </row>
    <row r="29" spans="1:14" s="7" customFormat="1" ht="18" customHeight="1">
      <c r="A29" s="83"/>
      <c r="B29" s="49"/>
      <c r="C29" s="42"/>
      <c r="D29" s="43"/>
      <c r="E29" s="16"/>
      <c r="F29" s="43"/>
      <c r="G29" s="43" t="s">
        <v>9</v>
      </c>
      <c r="H29" s="43"/>
      <c r="I29" s="43"/>
      <c r="J29" s="43" t="s">
        <v>9</v>
      </c>
      <c r="K29" s="43"/>
      <c r="L29" s="43"/>
      <c r="M29" s="43" t="s">
        <v>10</v>
      </c>
      <c r="N29" s="44" t="str">
        <f t="shared" si="3"/>
        <v/>
      </c>
    </row>
    <row r="30" spans="1:14" s="7" customFormat="1" ht="18" customHeight="1">
      <c r="A30" s="83"/>
      <c r="B30" s="49"/>
      <c r="C30" s="42"/>
      <c r="D30" s="43"/>
      <c r="E30" s="16"/>
      <c r="F30" s="43"/>
      <c r="G30" s="43" t="s">
        <v>9</v>
      </c>
      <c r="H30" s="43"/>
      <c r="I30" s="43"/>
      <c r="J30" s="43" t="s">
        <v>9</v>
      </c>
      <c r="K30" s="43"/>
      <c r="L30" s="43"/>
      <c r="M30" s="43" t="s">
        <v>10</v>
      </c>
      <c r="N30" s="44" t="str">
        <f t="shared" si="3"/>
        <v/>
      </c>
    </row>
    <row r="31" spans="1:14" s="7" customFormat="1" ht="18" customHeight="1">
      <c r="A31" s="83"/>
      <c r="B31" s="49"/>
      <c r="C31" s="42"/>
      <c r="D31" s="43"/>
      <c r="E31" s="16"/>
      <c r="F31" s="43"/>
      <c r="G31" s="43" t="s">
        <v>9</v>
      </c>
      <c r="H31" s="43"/>
      <c r="I31" s="43"/>
      <c r="J31" s="43" t="s">
        <v>9</v>
      </c>
      <c r="K31" s="43"/>
      <c r="L31" s="43"/>
      <c r="M31" s="43" t="s">
        <v>10</v>
      </c>
      <c r="N31" s="44" t="str">
        <f t="shared" si="0"/>
        <v/>
      </c>
    </row>
    <row r="32" spans="1:14" s="7" customFormat="1" ht="18" customHeight="1">
      <c r="A32" s="83"/>
      <c r="B32" s="49"/>
      <c r="C32" s="42"/>
      <c r="D32" s="43"/>
      <c r="E32" s="16"/>
      <c r="F32" s="43"/>
      <c r="G32" s="43" t="s">
        <v>9</v>
      </c>
      <c r="H32" s="43"/>
      <c r="I32" s="43"/>
      <c r="J32" s="43" t="s">
        <v>9</v>
      </c>
      <c r="K32" s="43"/>
      <c r="L32" s="43"/>
      <c r="M32" s="43" t="s">
        <v>10</v>
      </c>
      <c r="N32" s="44" t="str">
        <f t="shared" si="0"/>
        <v/>
      </c>
    </row>
    <row r="33" spans="1:14" s="7" customFormat="1" ht="18" customHeight="1">
      <c r="A33" s="83"/>
      <c r="B33" s="49"/>
      <c r="C33" s="42"/>
      <c r="D33" s="43"/>
      <c r="E33" s="16"/>
      <c r="F33" s="43"/>
      <c r="G33" s="43" t="s">
        <v>9</v>
      </c>
      <c r="H33" s="43"/>
      <c r="I33" s="43"/>
      <c r="J33" s="43" t="s">
        <v>9</v>
      </c>
      <c r="K33" s="43"/>
      <c r="L33" s="43"/>
      <c r="M33" s="43" t="s">
        <v>10</v>
      </c>
      <c r="N33" s="44" t="str">
        <f t="shared" si="0"/>
        <v/>
      </c>
    </row>
    <row r="34" spans="1:14" s="7" customFormat="1" ht="18" customHeight="1">
      <c r="A34" s="83"/>
      <c r="B34" s="49"/>
      <c r="C34" s="42"/>
      <c r="D34" s="43"/>
      <c r="E34" s="16"/>
      <c r="F34" s="43"/>
      <c r="G34" s="43" t="s">
        <v>9</v>
      </c>
      <c r="H34" s="43"/>
      <c r="I34" s="43"/>
      <c r="J34" s="43" t="s">
        <v>9</v>
      </c>
      <c r="K34" s="43"/>
      <c r="L34" s="43"/>
      <c r="M34" s="43" t="s">
        <v>10</v>
      </c>
      <c r="N34" s="44" t="str">
        <f t="shared" si="0"/>
        <v/>
      </c>
    </row>
    <row r="35" spans="1:14" s="7" customFormat="1" ht="18" customHeight="1">
      <c r="A35" s="83"/>
      <c r="B35" s="49"/>
      <c r="C35" s="42"/>
      <c r="D35" s="43"/>
      <c r="E35" s="16"/>
      <c r="F35" s="43"/>
      <c r="G35" s="43" t="s">
        <v>9</v>
      </c>
      <c r="H35" s="43"/>
      <c r="I35" s="43"/>
      <c r="J35" s="43" t="s">
        <v>9</v>
      </c>
      <c r="K35" s="43"/>
      <c r="L35" s="43"/>
      <c r="M35" s="43" t="s">
        <v>10</v>
      </c>
      <c r="N35" s="44" t="str">
        <f t="shared" si="0"/>
        <v/>
      </c>
    </row>
    <row r="36" spans="1:14" s="7" customFormat="1" ht="18" customHeight="1">
      <c r="A36" s="83"/>
      <c r="B36" s="49"/>
      <c r="C36" s="42"/>
      <c r="D36" s="43"/>
      <c r="E36" s="16"/>
      <c r="F36" s="43"/>
      <c r="G36" s="43" t="s">
        <v>9</v>
      </c>
      <c r="H36" s="43"/>
      <c r="I36" s="43"/>
      <c r="J36" s="43" t="s">
        <v>9</v>
      </c>
      <c r="K36" s="43"/>
      <c r="L36" s="43"/>
      <c r="M36" s="43" t="s">
        <v>10</v>
      </c>
      <c r="N36" s="44" t="str">
        <f t="shared" si="0"/>
        <v/>
      </c>
    </row>
    <row r="37" spans="1:14" s="7" customFormat="1" ht="18" customHeight="1">
      <c r="A37" s="83"/>
      <c r="B37" s="49"/>
      <c r="C37" s="42"/>
      <c r="D37" s="43"/>
      <c r="E37" s="16"/>
      <c r="F37" s="43"/>
      <c r="G37" s="43" t="s">
        <v>9</v>
      </c>
      <c r="H37" s="43"/>
      <c r="I37" s="43"/>
      <c r="J37" s="43" t="s">
        <v>9</v>
      </c>
      <c r="K37" s="43"/>
      <c r="L37" s="43"/>
      <c r="M37" s="43" t="s">
        <v>10</v>
      </c>
      <c r="N37" s="44" t="str">
        <f t="shared" si="0"/>
        <v/>
      </c>
    </row>
    <row r="38" spans="1:14" s="7" customFormat="1" ht="18" customHeight="1">
      <c r="A38" s="83"/>
      <c r="B38" s="49"/>
      <c r="C38" s="42"/>
      <c r="D38" s="43"/>
      <c r="E38" s="16"/>
      <c r="F38" s="43"/>
      <c r="G38" s="43" t="s">
        <v>9</v>
      </c>
      <c r="H38" s="43"/>
      <c r="I38" s="43"/>
      <c r="J38" s="43" t="s">
        <v>9</v>
      </c>
      <c r="K38" s="43"/>
      <c r="L38" s="43"/>
      <c r="M38" s="43" t="s">
        <v>10</v>
      </c>
      <c r="N38" s="44" t="str">
        <f t="shared" si="0"/>
        <v/>
      </c>
    </row>
    <row r="39" spans="1:14" s="7" customFormat="1" ht="18" customHeight="1" thickBot="1">
      <c r="A39" s="83"/>
      <c r="B39" s="49"/>
      <c r="C39" s="42"/>
      <c r="D39" s="43"/>
      <c r="E39" s="16"/>
      <c r="F39" s="43"/>
      <c r="G39" s="43" t="s">
        <v>9</v>
      </c>
      <c r="H39" s="43"/>
      <c r="I39" s="43"/>
      <c r="J39" s="43" t="s">
        <v>9</v>
      </c>
      <c r="K39" s="43"/>
      <c r="L39" s="43"/>
      <c r="M39" s="43" t="s">
        <v>10</v>
      </c>
      <c r="N39" s="44" t="str">
        <f>IF(D39="","",IF(H39="",F39,IF(K39="",F39*H39,F39*H39*K39)))</f>
        <v/>
      </c>
    </row>
    <row r="40" spans="1:14" s="7" customFormat="1" ht="18" customHeight="1" thickBot="1">
      <c r="A40" s="185" t="s">
        <v>33</v>
      </c>
      <c r="B40" s="225"/>
      <c r="C40" s="110">
        <f>SUM(C24:C39)</f>
        <v>0</v>
      </c>
      <c r="D40" s="246"/>
      <c r="E40" s="247"/>
      <c r="F40" s="247"/>
      <c r="G40" s="247"/>
      <c r="H40" s="247"/>
      <c r="I40" s="247"/>
      <c r="J40" s="247"/>
      <c r="K40" s="247"/>
      <c r="L40" s="247"/>
      <c r="M40" s="247"/>
      <c r="N40" s="248"/>
    </row>
    <row r="41" spans="1:14" s="7" customFormat="1" ht="18" customHeight="1">
      <c r="A41" s="4"/>
      <c r="B41" s="32"/>
      <c r="C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s="7" customFormat="1" ht="18" customHeight="1" thickBot="1">
      <c r="A42" s="7" t="s">
        <v>43</v>
      </c>
      <c r="B42" s="32"/>
      <c r="C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s="7" customFormat="1" ht="36" customHeight="1">
      <c r="A43" s="187" t="s">
        <v>103</v>
      </c>
      <c r="B43" s="188"/>
      <c r="C43" s="196"/>
      <c r="D43" s="197"/>
      <c r="E43" s="197"/>
      <c r="F43" s="197"/>
      <c r="G43" s="197"/>
      <c r="H43" s="197"/>
      <c r="I43" s="197"/>
      <c r="J43" s="197"/>
      <c r="K43" s="194" t="s">
        <v>36</v>
      </c>
      <c r="L43" s="195"/>
      <c r="M43" s="198"/>
      <c r="N43" s="199"/>
    </row>
    <row r="44" spans="1:14" s="7" customFormat="1" ht="36" customHeight="1">
      <c r="A44" s="189" t="s">
        <v>104</v>
      </c>
      <c r="B44" s="190"/>
      <c r="C44" s="202"/>
      <c r="D44" s="203"/>
      <c r="E44" s="203"/>
      <c r="F44" s="203"/>
      <c r="G44" s="203"/>
      <c r="H44" s="203"/>
      <c r="I44" s="203"/>
      <c r="J44" s="203"/>
      <c r="K44" s="200" t="s">
        <v>105</v>
      </c>
      <c r="L44" s="201"/>
      <c r="M44" s="204"/>
      <c r="N44" s="205"/>
    </row>
    <row r="45" spans="1:14" s="7" customFormat="1" ht="36" customHeight="1">
      <c r="A45" s="181" t="s">
        <v>35</v>
      </c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4"/>
    </row>
    <row r="46" spans="1:14" s="7" customFormat="1" ht="82.5" customHeight="1" thickBot="1">
      <c r="A46" s="177" t="s">
        <v>37</v>
      </c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80"/>
    </row>
    <row r="47" spans="1:14" s="7" customFormat="1" ht="18" customHeight="1">
      <c r="A47" s="33"/>
      <c r="B47" s="3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s="7" customFormat="1" ht="18" customHeight="1">
      <c r="A48" s="34" t="s">
        <v>100</v>
      </c>
      <c r="B48" s="50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s="7" customFormat="1" ht="18" customHeight="1">
      <c r="A49" s="34" t="s">
        <v>101</v>
      </c>
      <c r="B49" s="5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s="7" customFormat="1" ht="18" customHeight="1">
      <c r="A50" s="32" t="s">
        <v>44</v>
      </c>
      <c r="B50" s="32"/>
      <c r="C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7" customFormat="1" ht="18" customHeight="1">
      <c r="A51" s="4"/>
      <c r="B51" s="32"/>
      <c r="C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>
      <c r="D52" s="18" t="s">
        <v>1</v>
      </c>
      <c r="E52" s="14"/>
      <c r="F52" s="14">
        <f t="shared" ref="F52:F57" si="4">SUMIF($D$9:$D$39,D52,$N$9:$N$39)</f>
        <v>0</v>
      </c>
      <c r="G52" s="14"/>
      <c r="H52" s="14"/>
    </row>
    <row r="53" spans="1:14">
      <c r="D53" s="18" t="s">
        <v>3</v>
      </c>
      <c r="E53" s="14"/>
      <c r="F53" s="14">
        <f t="shared" si="4"/>
        <v>0</v>
      </c>
      <c r="G53" s="14"/>
      <c r="H53" s="14"/>
    </row>
    <row r="54" spans="1:14">
      <c r="D54" s="18" t="s">
        <v>0</v>
      </c>
      <c r="E54" s="15"/>
      <c r="F54" s="14">
        <f t="shared" si="4"/>
        <v>0</v>
      </c>
      <c r="G54" s="14"/>
      <c r="H54" s="14"/>
    </row>
    <row r="55" spans="1:14">
      <c r="D55" s="18" t="s">
        <v>4</v>
      </c>
      <c r="E55" s="14"/>
      <c r="F55" s="14">
        <f t="shared" si="4"/>
        <v>0</v>
      </c>
      <c r="G55" s="14"/>
      <c r="H55" s="14"/>
      <c r="M55" s="8"/>
    </row>
    <row r="56" spans="1:14">
      <c r="D56" s="18" t="s">
        <v>5</v>
      </c>
      <c r="E56" s="14"/>
      <c r="F56" s="14">
        <f t="shared" si="4"/>
        <v>0</v>
      </c>
      <c r="G56" s="14"/>
      <c r="H56" s="14"/>
    </row>
    <row r="57" spans="1:14">
      <c r="D57" s="18" t="s">
        <v>8</v>
      </c>
      <c r="E57" s="14"/>
      <c r="F57" s="14">
        <f t="shared" si="4"/>
        <v>0</v>
      </c>
      <c r="G57" s="14"/>
      <c r="H57" s="14"/>
    </row>
    <row r="58" spans="1:14">
      <c r="F58" s="14"/>
    </row>
    <row r="59" spans="1:14">
      <c r="D59" s="84" t="s">
        <v>65</v>
      </c>
      <c r="F59" s="14">
        <f t="shared" ref="F59:F64" si="5">SUMIF($D$9:$D$39,D59,$N$9:$N$39)</f>
        <v>0</v>
      </c>
    </row>
    <row r="60" spans="1:14">
      <c r="D60" s="84" t="s">
        <v>66</v>
      </c>
      <c r="F60" s="14">
        <f t="shared" si="5"/>
        <v>0</v>
      </c>
    </row>
    <row r="61" spans="1:14">
      <c r="D61" s="84" t="s">
        <v>67</v>
      </c>
      <c r="F61" s="14">
        <f t="shared" si="5"/>
        <v>0</v>
      </c>
    </row>
    <row r="62" spans="1:14">
      <c r="D62" s="84" t="s">
        <v>68</v>
      </c>
      <c r="F62" s="14">
        <f t="shared" si="5"/>
        <v>0</v>
      </c>
    </row>
    <row r="63" spans="1:14">
      <c r="D63" s="84" t="s">
        <v>69</v>
      </c>
      <c r="F63" s="14">
        <f t="shared" si="5"/>
        <v>0</v>
      </c>
    </row>
    <row r="64" spans="1:14">
      <c r="D64" s="84" t="s">
        <v>71</v>
      </c>
      <c r="F64" s="14">
        <f t="shared" si="5"/>
        <v>0</v>
      </c>
    </row>
  </sheetData>
  <mergeCells count="23">
    <mergeCell ref="A46:B46"/>
    <mergeCell ref="C46:N46"/>
    <mergeCell ref="A40:B40"/>
    <mergeCell ref="A43:B43"/>
    <mergeCell ref="A44:B44"/>
    <mergeCell ref="A45:B45"/>
    <mergeCell ref="C45:N45"/>
    <mergeCell ref="D40:N40"/>
    <mergeCell ref="C43:J43"/>
    <mergeCell ref="K43:L43"/>
    <mergeCell ref="M43:N43"/>
    <mergeCell ref="C44:J44"/>
    <mergeCell ref="K44:L44"/>
    <mergeCell ref="M44:N44"/>
    <mergeCell ref="A24:B24"/>
    <mergeCell ref="D24:N24"/>
    <mergeCell ref="A3:N3"/>
    <mergeCell ref="G5:N5"/>
    <mergeCell ref="B6:B8"/>
    <mergeCell ref="C6:C8"/>
    <mergeCell ref="D6:N7"/>
    <mergeCell ref="F8:M8"/>
    <mergeCell ref="A6:A8"/>
  </mergeCells>
  <phoneticPr fontId="1"/>
  <dataValidations count="1">
    <dataValidation type="list" allowBlank="1" showInputMessage="1" showErrorMessage="1" sqref="D9:D39" xr:uid="{00000000-0002-0000-0700-000000000000}">
      <formula1>$D$52:$D$64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62"/>
  <sheetViews>
    <sheetView showZeros="0" view="pageBreakPreview" zoomScaleNormal="100" workbookViewId="0">
      <selection activeCell="A3" sqref="A3:O3"/>
    </sheetView>
  </sheetViews>
  <sheetFormatPr defaultRowHeight="13.5"/>
  <cols>
    <col min="1" max="1" width="3.75" customWidth="1"/>
    <col min="2" max="3" width="14.5" customWidth="1"/>
    <col min="4" max="4" width="12.125" style="1" customWidth="1"/>
    <col min="5" max="5" width="10.625" customWidth="1"/>
    <col min="6" max="6" width="12.5" customWidth="1"/>
    <col min="7" max="7" width="8.625" style="5" customWidth="1"/>
    <col min="8" max="8" width="2.375" customWidth="1"/>
    <col min="9" max="9" width="4.625" customWidth="1"/>
    <col min="10" max="10" width="3.375" customWidth="1"/>
    <col min="11" max="11" width="2.5" customWidth="1"/>
    <col min="12" max="12" width="4.625" customWidth="1"/>
    <col min="13" max="13" width="3.375" customWidth="1"/>
    <col min="14" max="14" width="2.625" customWidth="1"/>
    <col min="15" max="15" width="10.5" customWidth="1"/>
  </cols>
  <sheetData>
    <row r="1" spans="1:15" s="3" customFormat="1">
      <c r="A1" s="3" t="s">
        <v>110</v>
      </c>
      <c r="D1" s="2"/>
    </row>
    <row r="2" spans="1:15" s="3" customFormat="1">
      <c r="D2" s="2"/>
    </row>
    <row r="3" spans="1:15" s="3" customFormat="1" ht="13.5" customHeight="1">
      <c r="A3" s="214" t="s">
        <v>115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1:15" s="3" customFormat="1" ht="13.5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s="7" customFormat="1" ht="18" customHeight="1" thickBot="1">
      <c r="A5" s="7" t="s">
        <v>96</v>
      </c>
      <c r="D5" s="4"/>
      <c r="G5" s="25" t="s">
        <v>31</v>
      </c>
      <c r="H5" s="161">
        <f>基礎データ!B2</f>
        <v>0</v>
      </c>
      <c r="I5" s="161"/>
      <c r="J5" s="161"/>
      <c r="K5" s="161"/>
      <c r="L5" s="161"/>
      <c r="M5" s="161"/>
      <c r="N5" s="161"/>
      <c r="O5" s="161"/>
    </row>
    <row r="6" spans="1:15" s="7" customFormat="1" ht="18" customHeight="1">
      <c r="A6" s="223" t="s">
        <v>64</v>
      </c>
      <c r="B6" s="220" t="s">
        <v>74</v>
      </c>
      <c r="C6" s="165" t="s">
        <v>99</v>
      </c>
      <c r="D6" s="165" t="s">
        <v>76</v>
      </c>
      <c r="E6" s="168" t="s">
        <v>42</v>
      </c>
      <c r="F6" s="169"/>
      <c r="G6" s="169"/>
      <c r="H6" s="169"/>
      <c r="I6" s="169"/>
      <c r="J6" s="169"/>
      <c r="K6" s="169"/>
      <c r="L6" s="169"/>
      <c r="M6" s="169"/>
      <c r="N6" s="169"/>
      <c r="O6" s="170"/>
    </row>
    <row r="7" spans="1:15" s="7" customFormat="1" ht="18" customHeight="1">
      <c r="A7" s="207"/>
      <c r="B7" s="221"/>
      <c r="C7" s="166"/>
      <c r="D7" s="166"/>
      <c r="E7" s="171"/>
      <c r="F7" s="172"/>
      <c r="G7" s="172"/>
      <c r="H7" s="172"/>
      <c r="I7" s="172"/>
      <c r="J7" s="172"/>
      <c r="K7" s="172"/>
      <c r="L7" s="172"/>
      <c r="M7" s="172"/>
      <c r="N7" s="172"/>
      <c r="O7" s="173"/>
    </row>
    <row r="8" spans="1:15" s="7" customFormat="1" ht="18" customHeight="1">
      <c r="A8" s="224"/>
      <c r="B8" s="222"/>
      <c r="C8" s="167"/>
      <c r="D8" s="167"/>
      <c r="E8" s="37" t="s">
        <v>6</v>
      </c>
      <c r="F8" s="36" t="s">
        <v>30</v>
      </c>
      <c r="G8" s="172" t="s">
        <v>28</v>
      </c>
      <c r="H8" s="172"/>
      <c r="I8" s="172"/>
      <c r="J8" s="172"/>
      <c r="K8" s="172"/>
      <c r="L8" s="172"/>
      <c r="M8" s="172"/>
      <c r="N8" s="172"/>
      <c r="O8" s="38" t="s">
        <v>77</v>
      </c>
    </row>
    <row r="9" spans="1:15" s="7" customFormat="1" ht="18" customHeight="1">
      <c r="A9" s="206" t="s">
        <v>85</v>
      </c>
      <c r="B9" s="102"/>
      <c r="C9" s="129"/>
      <c r="D9" s="103"/>
      <c r="E9" s="104"/>
      <c r="F9" s="105"/>
      <c r="G9" s="104"/>
      <c r="H9" s="104" t="s">
        <v>9</v>
      </c>
      <c r="I9" s="104"/>
      <c r="J9" s="104"/>
      <c r="K9" s="104" t="s">
        <v>9</v>
      </c>
      <c r="L9" s="104"/>
      <c r="M9" s="104"/>
      <c r="N9" s="104" t="s">
        <v>10</v>
      </c>
      <c r="O9" s="106" t="str">
        <f>IF(E9="","",IF(I9="",G9,IF(L9="",G9*I9,G9*I9*L9)))</f>
        <v/>
      </c>
    </row>
    <row r="10" spans="1:15" s="7" customFormat="1" ht="18" customHeight="1">
      <c r="A10" s="207"/>
      <c r="B10" s="78"/>
      <c r="C10" s="130"/>
      <c r="D10" s="42"/>
      <c r="E10" s="43"/>
      <c r="F10" s="16"/>
      <c r="G10" s="43"/>
      <c r="H10" s="43" t="s">
        <v>9</v>
      </c>
      <c r="I10" s="43"/>
      <c r="J10" s="43"/>
      <c r="K10" s="43" t="s">
        <v>9</v>
      </c>
      <c r="L10" s="43"/>
      <c r="M10" s="43"/>
      <c r="N10" s="43" t="s">
        <v>10</v>
      </c>
      <c r="O10" s="44" t="str">
        <f t="shared" ref="O10:O22" si="0">IF(E10="","",IF(I10="",G10,IF(L10="",G10*I10,G10*I10*L10)))</f>
        <v/>
      </c>
    </row>
    <row r="11" spans="1:15" s="7" customFormat="1" ht="18" customHeight="1">
      <c r="A11" s="207"/>
      <c r="B11" s="78"/>
      <c r="C11" s="130"/>
      <c r="D11" s="42"/>
      <c r="E11" s="43"/>
      <c r="F11" s="16"/>
      <c r="G11" s="43"/>
      <c r="H11" s="43" t="s">
        <v>9</v>
      </c>
      <c r="I11" s="43"/>
      <c r="J11" s="43"/>
      <c r="K11" s="43" t="s">
        <v>9</v>
      </c>
      <c r="L11" s="43"/>
      <c r="M11" s="43"/>
      <c r="N11" s="43" t="s">
        <v>10</v>
      </c>
      <c r="O11" s="44" t="str">
        <f t="shared" si="0"/>
        <v/>
      </c>
    </row>
    <row r="12" spans="1:15" s="7" customFormat="1" ht="18" customHeight="1">
      <c r="A12" s="207"/>
      <c r="B12" s="78"/>
      <c r="C12" s="130"/>
      <c r="D12" s="42"/>
      <c r="E12" s="43"/>
      <c r="F12" s="16"/>
      <c r="G12" s="43"/>
      <c r="H12" s="43" t="s">
        <v>9</v>
      </c>
      <c r="I12" s="43"/>
      <c r="J12" s="43"/>
      <c r="K12" s="43" t="s">
        <v>9</v>
      </c>
      <c r="L12" s="43"/>
      <c r="M12" s="43"/>
      <c r="N12" s="43" t="s">
        <v>10</v>
      </c>
      <c r="O12" s="44" t="str">
        <f t="shared" si="0"/>
        <v/>
      </c>
    </row>
    <row r="13" spans="1:15" s="7" customFormat="1" ht="18" customHeight="1">
      <c r="A13" s="207"/>
      <c r="B13" s="78"/>
      <c r="C13" s="130"/>
      <c r="D13" s="42"/>
      <c r="E13" s="43"/>
      <c r="F13" s="16"/>
      <c r="G13" s="43"/>
      <c r="H13" s="43" t="s">
        <v>9</v>
      </c>
      <c r="I13" s="43"/>
      <c r="J13" s="43"/>
      <c r="K13" s="43" t="s">
        <v>9</v>
      </c>
      <c r="L13" s="43"/>
      <c r="M13" s="43"/>
      <c r="N13" s="43" t="s">
        <v>10</v>
      </c>
      <c r="O13" s="44" t="str">
        <f t="shared" ref="O13" si="1">IF(E13="","",IF(I13="",G13,IF(L13="",G13*I13,G13*I13*L13)))</f>
        <v/>
      </c>
    </row>
    <row r="14" spans="1:15" s="7" customFormat="1" ht="18" customHeight="1">
      <c r="A14" s="207"/>
      <c r="B14" s="78"/>
      <c r="C14" s="130"/>
      <c r="D14" s="42"/>
      <c r="E14" s="43"/>
      <c r="F14" s="16"/>
      <c r="G14" s="43"/>
      <c r="H14" s="43" t="s">
        <v>9</v>
      </c>
      <c r="I14" s="43"/>
      <c r="J14" s="43"/>
      <c r="K14" s="43" t="s">
        <v>9</v>
      </c>
      <c r="L14" s="43"/>
      <c r="M14" s="43"/>
      <c r="N14" s="43" t="s">
        <v>10</v>
      </c>
      <c r="O14" s="44" t="str">
        <f t="shared" si="0"/>
        <v/>
      </c>
    </row>
    <row r="15" spans="1:15" s="7" customFormat="1" ht="18" customHeight="1">
      <c r="A15" s="224"/>
      <c r="B15" s="107"/>
      <c r="C15" s="131"/>
      <c r="D15" s="46"/>
      <c r="E15" s="47"/>
      <c r="F15" s="108"/>
      <c r="G15" s="47"/>
      <c r="H15" s="47" t="s">
        <v>9</v>
      </c>
      <c r="I15" s="47"/>
      <c r="J15" s="47"/>
      <c r="K15" s="47" t="s">
        <v>9</v>
      </c>
      <c r="L15" s="47"/>
      <c r="M15" s="47"/>
      <c r="N15" s="47" t="s">
        <v>10</v>
      </c>
      <c r="O15" s="82" t="str">
        <f t="shared" ref="O15" si="2">IF(E15="","",IF(I15="",G15,IF(L15="",G15*I15,G15*I15*L15)))</f>
        <v/>
      </c>
    </row>
    <row r="16" spans="1:15" s="7" customFormat="1" ht="18" customHeight="1">
      <c r="A16" s="207" t="s">
        <v>86</v>
      </c>
      <c r="B16" s="78"/>
      <c r="C16" s="130"/>
      <c r="D16" s="42"/>
      <c r="E16" s="43"/>
      <c r="F16" s="16"/>
      <c r="G16" s="43"/>
      <c r="H16" s="43" t="s">
        <v>9</v>
      </c>
      <c r="I16" s="43"/>
      <c r="J16" s="43"/>
      <c r="K16" s="43" t="s">
        <v>9</v>
      </c>
      <c r="L16" s="43"/>
      <c r="M16" s="43"/>
      <c r="N16" s="43" t="s">
        <v>10</v>
      </c>
      <c r="O16" s="44" t="str">
        <f>IF(E16="","",IF(I16="",G16,IF(L16="",G16*I16,G16*I16*L16)))</f>
        <v/>
      </c>
    </row>
    <row r="17" spans="1:15" s="7" customFormat="1" ht="18" customHeight="1">
      <c r="A17" s="207"/>
      <c r="B17" s="78"/>
      <c r="C17" s="130"/>
      <c r="D17" s="42"/>
      <c r="E17" s="43"/>
      <c r="F17" s="16"/>
      <c r="G17" s="43"/>
      <c r="H17" s="43" t="s">
        <v>9</v>
      </c>
      <c r="I17" s="43"/>
      <c r="J17" s="43"/>
      <c r="K17" s="43" t="s">
        <v>9</v>
      </c>
      <c r="L17" s="43"/>
      <c r="M17" s="43"/>
      <c r="N17" s="43" t="s">
        <v>10</v>
      </c>
      <c r="O17" s="44" t="str">
        <f t="shared" si="0"/>
        <v/>
      </c>
    </row>
    <row r="18" spans="1:15" s="7" customFormat="1" ht="18" customHeight="1">
      <c r="A18" s="207"/>
      <c r="B18" s="78"/>
      <c r="C18" s="130"/>
      <c r="D18" s="42"/>
      <c r="E18" s="43"/>
      <c r="F18" s="16"/>
      <c r="G18" s="43"/>
      <c r="H18" s="43" t="s">
        <v>9</v>
      </c>
      <c r="I18" s="43"/>
      <c r="J18" s="43"/>
      <c r="K18" s="43" t="s">
        <v>9</v>
      </c>
      <c r="L18" s="43"/>
      <c r="M18" s="43"/>
      <c r="N18" s="43" t="s">
        <v>10</v>
      </c>
      <c r="O18" s="44" t="str">
        <f t="shared" si="0"/>
        <v/>
      </c>
    </row>
    <row r="19" spans="1:15" s="7" customFormat="1" ht="18" customHeight="1">
      <c r="A19" s="207"/>
      <c r="B19" s="78"/>
      <c r="C19" s="130"/>
      <c r="D19" s="42"/>
      <c r="E19" s="43"/>
      <c r="F19" s="16"/>
      <c r="G19" s="43"/>
      <c r="H19" s="43" t="s">
        <v>9</v>
      </c>
      <c r="I19" s="43"/>
      <c r="J19" s="43"/>
      <c r="K19" s="43" t="s">
        <v>9</v>
      </c>
      <c r="L19" s="43"/>
      <c r="M19" s="43"/>
      <c r="N19" s="43" t="s">
        <v>10</v>
      </c>
      <c r="O19" s="44" t="str">
        <f t="shared" ref="O19" si="3">IF(E19="","",IF(I19="",G19,IF(L19="",G19*I19,G19*I19*L19)))</f>
        <v/>
      </c>
    </row>
    <row r="20" spans="1:15" s="7" customFormat="1" ht="18" customHeight="1">
      <c r="A20" s="207"/>
      <c r="B20" s="78"/>
      <c r="C20" s="130"/>
      <c r="D20" s="42"/>
      <c r="E20" s="43"/>
      <c r="F20" s="16"/>
      <c r="G20" s="43"/>
      <c r="H20" s="43" t="s">
        <v>9</v>
      </c>
      <c r="I20" s="43"/>
      <c r="J20" s="43"/>
      <c r="K20" s="43" t="s">
        <v>9</v>
      </c>
      <c r="L20" s="43"/>
      <c r="M20" s="43"/>
      <c r="N20" s="43" t="s">
        <v>10</v>
      </c>
      <c r="O20" s="44" t="str">
        <f t="shared" si="0"/>
        <v/>
      </c>
    </row>
    <row r="21" spans="1:15" s="7" customFormat="1" ht="18" customHeight="1">
      <c r="A21" s="207"/>
      <c r="B21" s="78"/>
      <c r="C21" s="130"/>
      <c r="D21" s="42"/>
      <c r="E21" s="43"/>
      <c r="F21" s="16"/>
      <c r="G21" s="43"/>
      <c r="H21" s="43" t="s">
        <v>9</v>
      </c>
      <c r="I21" s="43"/>
      <c r="J21" s="43"/>
      <c r="K21" s="43" t="s">
        <v>9</v>
      </c>
      <c r="L21" s="43"/>
      <c r="M21" s="43"/>
      <c r="N21" s="43" t="s">
        <v>10</v>
      </c>
      <c r="O21" s="44" t="str">
        <f t="shared" si="0"/>
        <v/>
      </c>
    </row>
    <row r="22" spans="1:15" s="7" customFormat="1" ht="18" customHeight="1" thickBot="1">
      <c r="A22" s="207"/>
      <c r="B22" s="78"/>
      <c r="C22" s="130"/>
      <c r="D22" s="42"/>
      <c r="E22" s="111"/>
      <c r="F22" s="17"/>
      <c r="G22" s="43"/>
      <c r="H22" s="43" t="s">
        <v>9</v>
      </c>
      <c r="I22" s="43"/>
      <c r="J22" s="43"/>
      <c r="K22" s="43" t="s">
        <v>9</v>
      </c>
      <c r="L22" s="43"/>
      <c r="M22" s="43"/>
      <c r="N22" s="43" t="s">
        <v>10</v>
      </c>
      <c r="O22" s="44" t="str">
        <f t="shared" si="0"/>
        <v/>
      </c>
    </row>
    <row r="23" spans="1:15" s="7" customFormat="1" ht="18" customHeight="1" thickBot="1">
      <c r="A23" s="240" t="s">
        <v>78</v>
      </c>
      <c r="B23" s="249"/>
      <c r="C23" s="241"/>
      <c r="D23" s="110">
        <f>SUM(D9:D22)</f>
        <v>0</v>
      </c>
      <c r="E23" s="242"/>
      <c r="F23" s="243"/>
      <c r="G23" s="243"/>
      <c r="H23" s="243"/>
      <c r="I23" s="243"/>
      <c r="J23" s="243"/>
      <c r="K23" s="243"/>
      <c r="L23" s="243"/>
      <c r="M23" s="243"/>
      <c r="N23" s="243"/>
      <c r="O23" s="244"/>
    </row>
    <row r="24" spans="1:15" s="7" customFormat="1" ht="18" customHeight="1">
      <c r="A24" s="207" t="s">
        <v>85</v>
      </c>
      <c r="B24" s="78"/>
      <c r="C24" s="130"/>
      <c r="D24" s="42"/>
      <c r="E24" s="43"/>
      <c r="F24" s="16"/>
      <c r="G24" s="43"/>
      <c r="H24" s="43" t="s">
        <v>9</v>
      </c>
      <c r="I24" s="43"/>
      <c r="J24" s="43"/>
      <c r="K24" s="43" t="s">
        <v>9</v>
      </c>
      <c r="L24" s="43"/>
      <c r="M24" s="43"/>
      <c r="N24" s="43" t="s">
        <v>10</v>
      </c>
      <c r="O24" s="44" t="str">
        <f>IF(E24="","",IF(I24="",G24,IF(L24="",G24*I24,G24*I24*L24)))</f>
        <v/>
      </c>
    </row>
    <row r="25" spans="1:15" s="7" customFormat="1" ht="18" customHeight="1">
      <c r="A25" s="207"/>
      <c r="B25" s="78"/>
      <c r="C25" s="130"/>
      <c r="D25" s="42"/>
      <c r="E25" s="43"/>
      <c r="F25" s="16"/>
      <c r="G25" s="43"/>
      <c r="H25" s="43" t="s">
        <v>9</v>
      </c>
      <c r="I25" s="43"/>
      <c r="J25" s="43"/>
      <c r="K25" s="43" t="s">
        <v>9</v>
      </c>
      <c r="L25" s="43"/>
      <c r="M25" s="43"/>
      <c r="N25" s="43" t="s">
        <v>10</v>
      </c>
      <c r="O25" s="44" t="str">
        <f t="shared" ref="O25" si="4">IF(E25="","",IF(I25="",G25,IF(L25="",G25*I25,G25*I25*L25)))</f>
        <v/>
      </c>
    </row>
    <row r="26" spans="1:15" s="7" customFormat="1" ht="18" customHeight="1">
      <c r="A26" s="207"/>
      <c r="B26" s="78"/>
      <c r="C26" s="130"/>
      <c r="D26" s="42"/>
      <c r="E26" s="43"/>
      <c r="F26" s="16"/>
      <c r="G26" s="43"/>
      <c r="H26" s="43" t="s">
        <v>9</v>
      </c>
      <c r="I26" s="43"/>
      <c r="J26" s="43"/>
      <c r="K26" s="43" t="s">
        <v>9</v>
      </c>
      <c r="L26" s="43"/>
      <c r="M26" s="43"/>
      <c r="N26" s="43" t="s">
        <v>10</v>
      </c>
      <c r="O26" s="44" t="str">
        <f t="shared" ref="O26:O30" si="5">IF(E26="","",IF(I26="",G26,IF(L26="",G26*I26,G26*I26*L26)))</f>
        <v/>
      </c>
    </row>
    <row r="27" spans="1:15" s="7" customFormat="1" ht="18" customHeight="1">
      <c r="A27" s="207"/>
      <c r="B27" s="78"/>
      <c r="C27" s="130"/>
      <c r="D27" s="42"/>
      <c r="E27" s="43"/>
      <c r="F27" s="16"/>
      <c r="G27" s="43"/>
      <c r="H27" s="43" t="s">
        <v>9</v>
      </c>
      <c r="I27" s="43"/>
      <c r="J27" s="43"/>
      <c r="K27" s="43" t="s">
        <v>9</v>
      </c>
      <c r="L27" s="43"/>
      <c r="M27" s="43"/>
      <c r="N27" s="43" t="s">
        <v>10</v>
      </c>
      <c r="O27" s="44" t="str">
        <f t="shared" ref="O27" si="6">IF(E27="","",IF(I27="",G27,IF(L27="",G27*I27,G27*I27*L27)))</f>
        <v/>
      </c>
    </row>
    <row r="28" spans="1:15" s="7" customFormat="1" ht="18" customHeight="1">
      <c r="A28" s="207"/>
      <c r="B28" s="78"/>
      <c r="C28" s="130"/>
      <c r="D28" s="42"/>
      <c r="E28" s="43"/>
      <c r="F28" s="16"/>
      <c r="G28" s="43"/>
      <c r="H28" s="43" t="s">
        <v>9</v>
      </c>
      <c r="I28" s="43"/>
      <c r="J28" s="43"/>
      <c r="K28" s="43" t="s">
        <v>9</v>
      </c>
      <c r="L28" s="43"/>
      <c r="M28" s="43"/>
      <c r="N28" s="43" t="s">
        <v>10</v>
      </c>
      <c r="O28" s="44" t="str">
        <f t="shared" si="5"/>
        <v/>
      </c>
    </row>
    <row r="29" spans="1:15" s="7" customFormat="1" ht="18" customHeight="1">
      <c r="A29" s="207"/>
      <c r="B29" s="78"/>
      <c r="C29" s="130"/>
      <c r="D29" s="42"/>
      <c r="E29" s="43"/>
      <c r="F29" s="16"/>
      <c r="G29" s="43"/>
      <c r="H29" s="43" t="s">
        <v>9</v>
      </c>
      <c r="I29" s="43"/>
      <c r="J29" s="43"/>
      <c r="K29" s="43" t="s">
        <v>9</v>
      </c>
      <c r="L29" s="43"/>
      <c r="M29" s="43"/>
      <c r="N29" s="43" t="s">
        <v>10</v>
      </c>
      <c r="O29" s="44" t="str">
        <f t="shared" si="5"/>
        <v/>
      </c>
    </row>
    <row r="30" spans="1:15" s="7" customFormat="1" ht="18" customHeight="1">
      <c r="A30" s="224"/>
      <c r="B30" s="107"/>
      <c r="C30" s="131"/>
      <c r="D30" s="46"/>
      <c r="E30" s="47"/>
      <c r="F30" s="108"/>
      <c r="G30" s="47"/>
      <c r="H30" s="47" t="s">
        <v>9</v>
      </c>
      <c r="I30" s="47"/>
      <c r="J30" s="47"/>
      <c r="K30" s="47" t="s">
        <v>9</v>
      </c>
      <c r="L30" s="47"/>
      <c r="M30" s="47"/>
      <c r="N30" s="47" t="s">
        <v>10</v>
      </c>
      <c r="O30" s="82" t="str">
        <f t="shared" si="5"/>
        <v/>
      </c>
    </row>
    <row r="31" spans="1:15" s="7" customFormat="1" ht="18" customHeight="1">
      <c r="A31" s="207" t="s">
        <v>86</v>
      </c>
      <c r="B31" s="78"/>
      <c r="C31" s="130"/>
      <c r="D31" s="42"/>
      <c r="E31" s="43"/>
      <c r="F31" s="16"/>
      <c r="G31" s="43"/>
      <c r="H31" s="43" t="s">
        <v>9</v>
      </c>
      <c r="I31" s="43"/>
      <c r="J31" s="43"/>
      <c r="K31" s="43" t="s">
        <v>9</v>
      </c>
      <c r="L31" s="43"/>
      <c r="M31" s="43"/>
      <c r="N31" s="43" t="s">
        <v>10</v>
      </c>
      <c r="O31" s="44" t="str">
        <f>IF(E31="","",IF(I31="",G31,IF(L31="",G31*I31,G31*I31*L31)))</f>
        <v/>
      </c>
    </row>
    <row r="32" spans="1:15" s="7" customFormat="1" ht="18" customHeight="1">
      <c r="A32" s="207"/>
      <c r="B32" s="78"/>
      <c r="C32" s="130"/>
      <c r="D32" s="42"/>
      <c r="E32" s="43"/>
      <c r="F32" s="16"/>
      <c r="G32" s="43"/>
      <c r="H32" s="43" t="s">
        <v>9</v>
      </c>
      <c r="I32" s="43"/>
      <c r="J32" s="43"/>
      <c r="K32" s="43" t="s">
        <v>9</v>
      </c>
      <c r="L32" s="43"/>
      <c r="M32" s="43"/>
      <c r="N32" s="43" t="s">
        <v>10</v>
      </c>
      <c r="O32" s="44" t="str">
        <f t="shared" ref="O32:O37" si="7">IF(E32="","",IF(I32="",G32,IF(L32="",G32*I32,G32*I32*L32)))</f>
        <v/>
      </c>
    </row>
    <row r="33" spans="1:17" s="7" customFormat="1" ht="18" customHeight="1">
      <c r="A33" s="207"/>
      <c r="B33" s="78"/>
      <c r="C33" s="130"/>
      <c r="D33" s="42"/>
      <c r="E33" s="43"/>
      <c r="F33" s="16"/>
      <c r="G33" s="43"/>
      <c r="H33" s="43" t="s">
        <v>9</v>
      </c>
      <c r="I33" s="43"/>
      <c r="J33" s="43"/>
      <c r="K33" s="43" t="s">
        <v>9</v>
      </c>
      <c r="L33" s="43"/>
      <c r="M33" s="43"/>
      <c r="N33" s="43" t="s">
        <v>10</v>
      </c>
      <c r="O33" s="44" t="str">
        <f t="shared" ref="O33:O34" si="8">IF(E33="","",IF(I33="",G33,IF(L33="",G33*I33,G33*I33*L33)))</f>
        <v/>
      </c>
    </row>
    <row r="34" spans="1:17" s="7" customFormat="1" ht="18" customHeight="1">
      <c r="A34" s="207"/>
      <c r="B34" s="78"/>
      <c r="C34" s="130"/>
      <c r="D34" s="42"/>
      <c r="E34" s="43"/>
      <c r="F34" s="16"/>
      <c r="G34" s="43"/>
      <c r="H34" s="43" t="s">
        <v>9</v>
      </c>
      <c r="I34" s="43"/>
      <c r="J34" s="43"/>
      <c r="K34" s="43" t="s">
        <v>9</v>
      </c>
      <c r="L34" s="43"/>
      <c r="M34" s="43"/>
      <c r="N34" s="43" t="s">
        <v>10</v>
      </c>
      <c r="O34" s="44" t="str">
        <f t="shared" si="8"/>
        <v/>
      </c>
    </row>
    <row r="35" spans="1:17" s="7" customFormat="1" ht="18" customHeight="1">
      <c r="A35" s="207"/>
      <c r="B35" s="78"/>
      <c r="C35" s="130"/>
      <c r="D35" s="42"/>
      <c r="E35" s="43"/>
      <c r="F35" s="16"/>
      <c r="G35" s="43"/>
      <c r="H35" s="43" t="s">
        <v>9</v>
      </c>
      <c r="I35" s="43"/>
      <c r="J35" s="43"/>
      <c r="K35" s="43" t="s">
        <v>9</v>
      </c>
      <c r="L35" s="43"/>
      <c r="M35" s="43"/>
      <c r="N35" s="43" t="s">
        <v>10</v>
      </c>
      <c r="O35" s="44" t="str">
        <f t="shared" si="7"/>
        <v/>
      </c>
    </row>
    <row r="36" spans="1:17" s="7" customFormat="1" ht="18" customHeight="1">
      <c r="A36" s="207"/>
      <c r="B36" s="78"/>
      <c r="C36" s="130"/>
      <c r="D36" s="42"/>
      <c r="E36" s="43"/>
      <c r="F36" s="16"/>
      <c r="G36" s="43"/>
      <c r="H36" s="43" t="s">
        <v>9</v>
      </c>
      <c r="I36" s="43"/>
      <c r="J36" s="43"/>
      <c r="K36" s="43" t="s">
        <v>9</v>
      </c>
      <c r="L36" s="43"/>
      <c r="M36" s="43"/>
      <c r="N36" s="43" t="s">
        <v>10</v>
      </c>
      <c r="O36" s="44" t="str">
        <f t="shared" si="7"/>
        <v/>
      </c>
    </row>
    <row r="37" spans="1:17" s="7" customFormat="1" ht="18" customHeight="1" thickBot="1">
      <c r="A37" s="207"/>
      <c r="B37" s="78"/>
      <c r="C37" s="130"/>
      <c r="D37" s="42"/>
      <c r="E37" s="111"/>
      <c r="F37" s="17"/>
      <c r="G37" s="43"/>
      <c r="H37" s="43" t="s">
        <v>9</v>
      </c>
      <c r="I37" s="43"/>
      <c r="J37" s="43"/>
      <c r="K37" s="43" t="s">
        <v>9</v>
      </c>
      <c r="L37" s="43"/>
      <c r="M37" s="43"/>
      <c r="N37" s="43" t="s">
        <v>10</v>
      </c>
      <c r="O37" s="44" t="str">
        <f t="shared" si="7"/>
        <v/>
      </c>
    </row>
    <row r="38" spans="1:17" s="7" customFormat="1" ht="18" customHeight="1" thickBot="1">
      <c r="A38" s="185" t="s">
        <v>33</v>
      </c>
      <c r="B38" s="186"/>
      <c r="C38" s="225"/>
      <c r="D38" s="110">
        <f>SUM(D23:D37)</f>
        <v>0</v>
      </c>
      <c r="E38" s="191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1:17" s="7" customFormat="1" ht="18" customHeight="1">
      <c r="B39" s="4"/>
      <c r="C39" s="4"/>
      <c r="D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7" s="7" customFormat="1" ht="18" customHeight="1" thickBot="1">
      <c r="A40" s="7" t="s">
        <v>87</v>
      </c>
      <c r="D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7" s="7" customFormat="1" ht="36" customHeight="1">
      <c r="A41" s="187" t="s">
        <v>103</v>
      </c>
      <c r="B41" s="208"/>
      <c r="C41" s="188"/>
      <c r="D41" s="196"/>
      <c r="E41" s="197"/>
      <c r="F41" s="197"/>
      <c r="G41" s="197"/>
      <c r="H41" s="197"/>
      <c r="I41" s="197"/>
      <c r="J41" s="197"/>
      <c r="K41" s="209"/>
      <c r="L41" s="194" t="s">
        <v>36</v>
      </c>
      <c r="M41" s="195"/>
      <c r="N41" s="198"/>
      <c r="O41" s="199"/>
    </row>
    <row r="42" spans="1:17" s="7" customFormat="1" ht="36" customHeight="1">
      <c r="A42" s="189" t="s">
        <v>106</v>
      </c>
      <c r="B42" s="210"/>
      <c r="C42" s="190"/>
      <c r="D42" s="202"/>
      <c r="E42" s="203"/>
      <c r="F42" s="203"/>
      <c r="G42" s="203"/>
      <c r="H42" s="203"/>
      <c r="I42" s="203"/>
      <c r="J42" s="203"/>
      <c r="K42" s="203"/>
      <c r="L42" s="200" t="s">
        <v>105</v>
      </c>
      <c r="M42" s="201"/>
      <c r="N42" s="204"/>
      <c r="O42" s="205"/>
    </row>
    <row r="43" spans="1:17" s="7" customFormat="1" ht="36" customHeight="1">
      <c r="A43" s="189" t="s">
        <v>35</v>
      </c>
      <c r="B43" s="210"/>
      <c r="C43" s="190"/>
      <c r="D43" s="218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1:17" s="7" customFormat="1" ht="82.5" customHeight="1" thickBot="1">
      <c r="A44" s="211" t="s">
        <v>37</v>
      </c>
      <c r="B44" s="212"/>
      <c r="C44" s="213"/>
      <c r="D44" s="21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7"/>
    </row>
    <row r="45" spans="1:17" s="7" customFormat="1" ht="18" customHeight="1">
      <c r="B45" s="33"/>
      <c r="C45" s="33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17" s="7" customFormat="1" ht="18" customHeight="1">
      <c r="A46" s="34" t="s">
        <v>88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7" s="7" customFormat="1" ht="18" customHeight="1">
      <c r="A47" s="34" t="s">
        <v>97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Q47" s="34"/>
    </row>
    <row r="48" spans="1:17" s="7" customFormat="1" ht="18" customHeight="1">
      <c r="A48" s="32" t="s">
        <v>89</v>
      </c>
      <c r="B48" s="4"/>
      <c r="C48" s="4"/>
      <c r="D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s="7" customFormat="1" ht="18" customHeight="1">
      <c r="A49" s="32"/>
      <c r="B49" s="4"/>
      <c r="C49" s="4"/>
      <c r="D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>
      <c r="E50" s="18" t="s">
        <v>1</v>
      </c>
      <c r="F50" s="14"/>
      <c r="G50" s="14">
        <f>SUMIF($E$9:$E$37,E50,$O$9:$O$37)</f>
        <v>0</v>
      </c>
      <c r="H50" s="14"/>
      <c r="I50" s="14"/>
    </row>
    <row r="51" spans="1:15">
      <c r="E51" s="18" t="s">
        <v>3</v>
      </c>
      <c r="F51" s="14"/>
      <c r="G51" s="14">
        <f t="shared" ref="G51:G61" si="9">SUMIF($E$9:$E$37,E51,$O$9:$O$37)</f>
        <v>0</v>
      </c>
      <c r="H51" s="14"/>
      <c r="I51" s="14"/>
    </row>
    <row r="52" spans="1:15">
      <c r="E52" s="18" t="s">
        <v>0</v>
      </c>
      <c r="F52" s="15"/>
      <c r="G52" s="14">
        <f t="shared" si="9"/>
        <v>0</v>
      </c>
      <c r="H52" s="14"/>
      <c r="I52" s="14"/>
    </row>
    <row r="53" spans="1:15">
      <c r="E53" s="18" t="s">
        <v>4</v>
      </c>
      <c r="F53" s="14"/>
      <c r="G53" s="14">
        <f t="shared" si="9"/>
        <v>0</v>
      </c>
      <c r="H53" s="14"/>
      <c r="I53" s="14"/>
      <c r="N53" s="8"/>
    </row>
    <row r="54" spans="1:15">
      <c r="E54" s="18" t="s">
        <v>59</v>
      </c>
      <c r="F54" s="14"/>
      <c r="G54" s="14">
        <f>SUMIF($E$9:$E$37,E54,$O$9:$O$37)</f>
        <v>0</v>
      </c>
      <c r="H54" s="14"/>
      <c r="I54" s="14"/>
    </row>
    <row r="55" spans="1:15">
      <c r="E55" s="18" t="s">
        <v>8</v>
      </c>
      <c r="F55" s="14"/>
      <c r="G55" s="14">
        <f t="shared" si="9"/>
        <v>0</v>
      </c>
      <c r="H55" s="14"/>
      <c r="I55" s="14"/>
    </row>
    <row r="56" spans="1:15">
      <c r="G56" s="14"/>
    </row>
    <row r="57" spans="1:15">
      <c r="E57" s="84" t="s">
        <v>65</v>
      </c>
      <c r="G57" s="14">
        <f t="shared" si="9"/>
        <v>0</v>
      </c>
    </row>
    <row r="58" spans="1:15">
      <c r="E58" s="84" t="s">
        <v>66</v>
      </c>
      <c r="G58" s="14">
        <f t="shared" si="9"/>
        <v>0</v>
      </c>
    </row>
    <row r="59" spans="1:15">
      <c r="E59" s="84" t="s">
        <v>67</v>
      </c>
      <c r="G59" s="14">
        <f t="shared" si="9"/>
        <v>0</v>
      </c>
    </row>
    <row r="60" spans="1:15">
      <c r="E60" s="84" t="s">
        <v>68</v>
      </c>
      <c r="G60" s="14">
        <f t="shared" si="9"/>
        <v>0</v>
      </c>
    </row>
    <row r="61" spans="1:15">
      <c r="E61" s="84" t="s">
        <v>70</v>
      </c>
      <c r="G61" s="14">
        <f t="shared" si="9"/>
        <v>0</v>
      </c>
    </row>
    <row r="62" spans="1:15">
      <c r="E62" s="84" t="s">
        <v>71</v>
      </c>
      <c r="G62" s="14">
        <f>SUMIF($E$9:$E$37,E62,$O$9:$O$37)</f>
        <v>0</v>
      </c>
    </row>
  </sheetData>
  <mergeCells count="28">
    <mergeCell ref="E23:O23"/>
    <mergeCell ref="E38:O38"/>
    <mergeCell ref="A9:A15"/>
    <mergeCell ref="A16:A22"/>
    <mergeCell ref="A24:A30"/>
    <mergeCell ref="A23:C23"/>
    <mergeCell ref="A3:O3"/>
    <mergeCell ref="H5:O5"/>
    <mergeCell ref="A6:A8"/>
    <mergeCell ref="B6:B8"/>
    <mergeCell ref="D6:D8"/>
    <mergeCell ref="E6:O7"/>
    <mergeCell ref="G8:N8"/>
    <mergeCell ref="C6:C8"/>
    <mergeCell ref="D44:O44"/>
    <mergeCell ref="D43:O43"/>
    <mergeCell ref="A31:A37"/>
    <mergeCell ref="A43:C43"/>
    <mergeCell ref="A44:C44"/>
    <mergeCell ref="A38:C38"/>
    <mergeCell ref="A41:C41"/>
    <mergeCell ref="A42:C42"/>
    <mergeCell ref="D41:K41"/>
    <mergeCell ref="L41:M41"/>
    <mergeCell ref="N41:O41"/>
    <mergeCell ref="D42:K42"/>
    <mergeCell ref="L42:M42"/>
    <mergeCell ref="N42:O42"/>
  </mergeCells>
  <phoneticPr fontId="1"/>
  <dataValidations count="1">
    <dataValidation type="list" allowBlank="1" showInputMessage="1" showErrorMessage="1" sqref="E9:E37" xr:uid="{00000000-0002-0000-0600-000000000000}">
      <formula1>$E$50:$E$62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57"/>
  <sheetViews>
    <sheetView topLeftCell="A14" workbookViewId="0">
      <selection sqref="A1:I1"/>
    </sheetView>
  </sheetViews>
  <sheetFormatPr defaultRowHeight="13.5"/>
  <cols>
    <col min="1" max="16384" width="9" style="3"/>
  </cols>
  <sheetData>
    <row r="1" spans="1:9" s="35" customFormat="1" ht="27" customHeight="1">
      <c r="A1" s="250" t="s">
        <v>40</v>
      </c>
      <c r="B1" s="250"/>
      <c r="C1" s="250"/>
      <c r="D1" s="250"/>
      <c r="E1" s="250"/>
      <c r="F1" s="250"/>
      <c r="G1" s="250"/>
      <c r="H1" s="250"/>
      <c r="I1" s="250"/>
    </row>
    <row r="2" spans="1:9" ht="14.25" thickBot="1"/>
    <row r="3" spans="1:9">
      <c r="A3" s="251"/>
      <c r="B3" s="252"/>
      <c r="C3" s="252"/>
      <c r="D3" s="252"/>
      <c r="E3" s="252"/>
      <c r="F3" s="252"/>
      <c r="G3" s="252"/>
      <c r="H3" s="252"/>
      <c r="I3" s="253"/>
    </row>
    <row r="4" spans="1:9">
      <c r="A4" s="254"/>
      <c r="B4" s="255"/>
      <c r="C4" s="255"/>
      <c r="D4" s="255"/>
      <c r="E4" s="255"/>
      <c r="F4" s="255"/>
      <c r="G4" s="255"/>
      <c r="H4" s="255"/>
      <c r="I4" s="256"/>
    </row>
    <row r="5" spans="1:9">
      <c r="A5" s="254"/>
      <c r="B5" s="255"/>
      <c r="C5" s="255"/>
      <c r="D5" s="255"/>
      <c r="E5" s="255"/>
      <c r="F5" s="255"/>
      <c r="G5" s="255"/>
      <c r="H5" s="255"/>
      <c r="I5" s="256"/>
    </row>
    <row r="6" spans="1:9">
      <c r="A6" s="254"/>
      <c r="B6" s="255"/>
      <c r="C6" s="255"/>
      <c r="D6" s="255"/>
      <c r="E6" s="255"/>
      <c r="F6" s="255"/>
      <c r="G6" s="255"/>
      <c r="H6" s="255"/>
      <c r="I6" s="256"/>
    </row>
    <row r="7" spans="1:9">
      <c r="A7" s="254"/>
      <c r="B7" s="255"/>
      <c r="C7" s="255"/>
      <c r="D7" s="255"/>
      <c r="E7" s="255"/>
      <c r="F7" s="255"/>
      <c r="G7" s="255"/>
      <c r="H7" s="255"/>
      <c r="I7" s="256"/>
    </row>
    <row r="8" spans="1:9">
      <c r="A8" s="254"/>
      <c r="B8" s="255"/>
      <c r="C8" s="255"/>
      <c r="D8" s="255"/>
      <c r="E8" s="255"/>
      <c r="F8" s="255"/>
      <c r="G8" s="255"/>
      <c r="H8" s="255"/>
      <c r="I8" s="256"/>
    </row>
    <row r="9" spans="1:9">
      <c r="A9" s="254"/>
      <c r="B9" s="255"/>
      <c r="C9" s="255"/>
      <c r="D9" s="255"/>
      <c r="E9" s="255"/>
      <c r="F9" s="255"/>
      <c r="G9" s="255"/>
      <c r="H9" s="255"/>
      <c r="I9" s="256"/>
    </row>
    <row r="10" spans="1:9">
      <c r="A10" s="254"/>
      <c r="B10" s="255"/>
      <c r="C10" s="255"/>
      <c r="D10" s="255"/>
      <c r="E10" s="255"/>
      <c r="F10" s="255"/>
      <c r="G10" s="255"/>
      <c r="H10" s="255"/>
      <c r="I10" s="256"/>
    </row>
    <row r="11" spans="1:9">
      <c r="A11" s="254"/>
      <c r="B11" s="255"/>
      <c r="C11" s="255"/>
      <c r="D11" s="255"/>
      <c r="E11" s="255"/>
      <c r="F11" s="255"/>
      <c r="G11" s="255"/>
      <c r="H11" s="255"/>
      <c r="I11" s="256"/>
    </row>
    <row r="12" spans="1:9">
      <c r="A12" s="254"/>
      <c r="B12" s="255"/>
      <c r="C12" s="255"/>
      <c r="D12" s="255"/>
      <c r="E12" s="255"/>
      <c r="F12" s="255"/>
      <c r="G12" s="255"/>
      <c r="H12" s="255"/>
      <c r="I12" s="256"/>
    </row>
    <row r="13" spans="1:9">
      <c r="A13" s="254"/>
      <c r="B13" s="255"/>
      <c r="C13" s="255"/>
      <c r="D13" s="255"/>
      <c r="E13" s="255"/>
      <c r="F13" s="255"/>
      <c r="G13" s="255"/>
      <c r="H13" s="255"/>
      <c r="I13" s="256"/>
    </row>
    <row r="14" spans="1:9">
      <c r="A14" s="254"/>
      <c r="B14" s="255"/>
      <c r="C14" s="255"/>
      <c r="D14" s="255"/>
      <c r="E14" s="255"/>
      <c r="F14" s="255"/>
      <c r="G14" s="255"/>
      <c r="H14" s="255"/>
      <c r="I14" s="256"/>
    </row>
    <row r="15" spans="1:9">
      <c r="A15" s="254"/>
      <c r="B15" s="255"/>
      <c r="C15" s="255"/>
      <c r="D15" s="255"/>
      <c r="E15" s="255"/>
      <c r="F15" s="255"/>
      <c r="G15" s="255"/>
      <c r="H15" s="255"/>
      <c r="I15" s="256"/>
    </row>
    <row r="16" spans="1:9">
      <c r="A16" s="254"/>
      <c r="B16" s="255"/>
      <c r="C16" s="255"/>
      <c r="D16" s="255"/>
      <c r="E16" s="255"/>
      <c r="F16" s="255"/>
      <c r="G16" s="255"/>
      <c r="H16" s="255"/>
      <c r="I16" s="256"/>
    </row>
    <row r="17" spans="1:9">
      <c r="A17" s="254"/>
      <c r="B17" s="255"/>
      <c r="C17" s="255"/>
      <c r="D17" s="255"/>
      <c r="E17" s="255"/>
      <c r="F17" s="255"/>
      <c r="G17" s="255"/>
      <c r="H17" s="255"/>
      <c r="I17" s="256"/>
    </row>
    <row r="18" spans="1:9">
      <c r="A18" s="254"/>
      <c r="B18" s="255"/>
      <c r="C18" s="255"/>
      <c r="D18" s="255"/>
      <c r="E18" s="255"/>
      <c r="F18" s="255"/>
      <c r="G18" s="255"/>
      <c r="H18" s="255"/>
      <c r="I18" s="256"/>
    </row>
    <row r="19" spans="1:9">
      <c r="A19" s="254"/>
      <c r="B19" s="255"/>
      <c r="C19" s="255"/>
      <c r="D19" s="255"/>
      <c r="E19" s="255"/>
      <c r="F19" s="255"/>
      <c r="G19" s="255"/>
      <c r="H19" s="255"/>
      <c r="I19" s="256"/>
    </row>
    <row r="20" spans="1:9">
      <c r="A20" s="254"/>
      <c r="B20" s="255"/>
      <c r="C20" s="255"/>
      <c r="D20" s="255"/>
      <c r="E20" s="255"/>
      <c r="F20" s="255"/>
      <c r="G20" s="255"/>
      <c r="H20" s="255"/>
      <c r="I20" s="256"/>
    </row>
    <row r="21" spans="1:9">
      <c r="A21" s="254"/>
      <c r="B21" s="255"/>
      <c r="C21" s="255"/>
      <c r="D21" s="255"/>
      <c r="E21" s="255"/>
      <c r="F21" s="255"/>
      <c r="G21" s="255"/>
      <c r="H21" s="255"/>
      <c r="I21" s="256"/>
    </row>
    <row r="22" spans="1:9">
      <c r="A22" s="254"/>
      <c r="B22" s="255"/>
      <c r="C22" s="255"/>
      <c r="D22" s="255"/>
      <c r="E22" s="255"/>
      <c r="F22" s="255"/>
      <c r="G22" s="255"/>
      <c r="H22" s="255"/>
      <c r="I22" s="256"/>
    </row>
    <row r="23" spans="1:9">
      <c r="A23" s="254"/>
      <c r="B23" s="255"/>
      <c r="C23" s="255"/>
      <c r="D23" s="255"/>
      <c r="E23" s="255"/>
      <c r="F23" s="255"/>
      <c r="G23" s="255"/>
      <c r="H23" s="255"/>
      <c r="I23" s="256"/>
    </row>
    <row r="24" spans="1:9">
      <c r="A24" s="254"/>
      <c r="B24" s="255"/>
      <c r="C24" s="255"/>
      <c r="D24" s="255"/>
      <c r="E24" s="255"/>
      <c r="F24" s="255"/>
      <c r="G24" s="255"/>
      <c r="H24" s="255"/>
      <c r="I24" s="256"/>
    </row>
    <row r="25" spans="1:9">
      <c r="A25" s="254"/>
      <c r="B25" s="255"/>
      <c r="C25" s="255"/>
      <c r="D25" s="255"/>
      <c r="E25" s="255"/>
      <c r="F25" s="255"/>
      <c r="G25" s="255"/>
      <c r="H25" s="255"/>
      <c r="I25" s="256"/>
    </row>
    <row r="26" spans="1:9">
      <c r="A26" s="254"/>
      <c r="B26" s="255"/>
      <c r="C26" s="255"/>
      <c r="D26" s="255"/>
      <c r="E26" s="255"/>
      <c r="F26" s="255"/>
      <c r="G26" s="255"/>
      <c r="H26" s="255"/>
      <c r="I26" s="256"/>
    </row>
    <row r="27" spans="1:9">
      <c r="A27" s="254"/>
      <c r="B27" s="255"/>
      <c r="C27" s="255"/>
      <c r="D27" s="255"/>
      <c r="E27" s="255"/>
      <c r="F27" s="255"/>
      <c r="G27" s="255"/>
      <c r="H27" s="255"/>
      <c r="I27" s="256"/>
    </row>
    <row r="28" spans="1:9">
      <c r="A28" s="254"/>
      <c r="B28" s="255"/>
      <c r="C28" s="255"/>
      <c r="D28" s="255"/>
      <c r="E28" s="255"/>
      <c r="F28" s="255"/>
      <c r="G28" s="255"/>
      <c r="H28" s="255"/>
      <c r="I28" s="256"/>
    </row>
    <row r="29" spans="1:9">
      <c r="A29" s="254"/>
      <c r="B29" s="255"/>
      <c r="C29" s="255"/>
      <c r="D29" s="255"/>
      <c r="E29" s="255"/>
      <c r="F29" s="255"/>
      <c r="G29" s="255"/>
      <c r="H29" s="255"/>
      <c r="I29" s="256"/>
    </row>
    <row r="30" spans="1:9">
      <c r="A30" s="254"/>
      <c r="B30" s="255"/>
      <c r="C30" s="255"/>
      <c r="D30" s="255"/>
      <c r="E30" s="255"/>
      <c r="F30" s="255"/>
      <c r="G30" s="255"/>
      <c r="H30" s="255"/>
      <c r="I30" s="256"/>
    </row>
    <row r="31" spans="1:9">
      <c r="A31" s="254"/>
      <c r="B31" s="255"/>
      <c r="C31" s="255"/>
      <c r="D31" s="255"/>
      <c r="E31" s="255"/>
      <c r="F31" s="255"/>
      <c r="G31" s="255"/>
      <c r="H31" s="255"/>
      <c r="I31" s="256"/>
    </row>
    <row r="32" spans="1:9">
      <c r="A32" s="254"/>
      <c r="B32" s="255"/>
      <c r="C32" s="255"/>
      <c r="D32" s="255"/>
      <c r="E32" s="255"/>
      <c r="F32" s="255"/>
      <c r="G32" s="255"/>
      <c r="H32" s="255"/>
      <c r="I32" s="256"/>
    </row>
    <row r="33" spans="1:9">
      <c r="A33" s="254"/>
      <c r="B33" s="255"/>
      <c r="C33" s="255"/>
      <c r="D33" s="255"/>
      <c r="E33" s="255"/>
      <c r="F33" s="255"/>
      <c r="G33" s="255"/>
      <c r="H33" s="255"/>
      <c r="I33" s="256"/>
    </row>
    <row r="34" spans="1:9">
      <c r="A34" s="254"/>
      <c r="B34" s="255"/>
      <c r="C34" s="255"/>
      <c r="D34" s="255"/>
      <c r="E34" s="255"/>
      <c r="F34" s="255"/>
      <c r="G34" s="255"/>
      <c r="H34" s="255"/>
      <c r="I34" s="256"/>
    </row>
    <row r="35" spans="1:9">
      <c r="A35" s="254"/>
      <c r="B35" s="255"/>
      <c r="C35" s="255"/>
      <c r="D35" s="255"/>
      <c r="E35" s="255"/>
      <c r="F35" s="255"/>
      <c r="G35" s="255"/>
      <c r="H35" s="255"/>
      <c r="I35" s="256"/>
    </row>
    <row r="36" spans="1:9">
      <c r="A36" s="254"/>
      <c r="B36" s="255"/>
      <c r="C36" s="255"/>
      <c r="D36" s="255"/>
      <c r="E36" s="255"/>
      <c r="F36" s="255"/>
      <c r="G36" s="255"/>
      <c r="H36" s="255"/>
      <c r="I36" s="256"/>
    </row>
    <row r="37" spans="1:9">
      <c r="A37" s="254"/>
      <c r="B37" s="255"/>
      <c r="C37" s="255"/>
      <c r="D37" s="255"/>
      <c r="E37" s="255"/>
      <c r="F37" s="255"/>
      <c r="G37" s="255"/>
      <c r="H37" s="255"/>
      <c r="I37" s="256"/>
    </row>
    <row r="38" spans="1:9">
      <c r="A38" s="254"/>
      <c r="B38" s="255"/>
      <c r="C38" s="255"/>
      <c r="D38" s="255"/>
      <c r="E38" s="255"/>
      <c r="F38" s="255"/>
      <c r="G38" s="255"/>
      <c r="H38" s="255"/>
      <c r="I38" s="256"/>
    </row>
    <row r="39" spans="1:9">
      <c r="A39" s="254"/>
      <c r="B39" s="255"/>
      <c r="C39" s="255"/>
      <c r="D39" s="255"/>
      <c r="E39" s="255"/>
      <c r="F39" s="255"/>
      <c r="G39" s="255"/>
      <c r="H39" s="255"/>
      <c r="I39" s="256"/>
    </row>
    <row r="40" spans="1:9">
      <c r="A40" s="254"/>
      <c r="B40" s="255"/>
      <c r="C40" s="255"/>
      <c r="D40" s="255"/>
      <c r="E40" s="255"/>
      <c r="F40" s="255"/>
      <c r="G40" s="255"/>
      <c r="H40" s="255"/>
      <c r="I40" s="256"/>
    </row>
    <row r="41" spans="1:9">
      <c r="A41" s="254"/>
      <c r="B41" s="255"/>
      <c r="C41" s="255"/>
      <c r="D41" s="255"/>
      <c r="E41" s="255"/>
      <c r="F41" s="255"/>
      <c r="G41" s="255"/>
      <c r="H41" s="255"/>
      <c r="I41" s="256"/>
    </row>
    <row r="42" spans="1:9">
      <c r="A42" s="254"/>
      <c r="B42" s="255"/>
      <c r="C42" s="255"/>
      <c r="D42" s="255"/>
      <c r="E42" s="255"/>
      <c r="F42" s="255"/>
      <c r="G42" s="255"/>
      <c r="H42" s="255"/>
      <c r="I42" s="256"/>
    </row>
    <row r="43" spans="1:9">
      <c r="A43" s="254"/>
      <c r="B43" s="255"/>
      <c r="C43" s="255"/>
      <c r="D43" s="255"/>
      <c r="E43" s="255"/>
      <c r="F43" s="255"/>
      <c r="G43" s="255"/>
      <c r="H43" s="255"/>
      <c r="I43" s="256"/>
    </row>
    <row r="44" spans="1:9">
      <c r="A44" s="254"/>
      <c r="B44" s="255"/>
      <c r="C44" s="255"/>
      <c r="D44" s="255"/>
      <c r="E44" s="255"/>
      <c r="F44" s="255"/>
      <c r="G44" s="255"/>
      <c r="H44" s="255"/>
      <c r="I44" s="256"/>
    </row>
    <row r="45" spans="1:9">
      <c r="A45" s="254"/>
      <c r="B45" s="255"/>
      <c r="C45" s="255"/>
      <c r="D45" s="255"/>
      <c r="E45" s="255"/>
      <c r="F45" s="255"/>
      <c r="G45" s="255"/>
      <c r="H45" s="255"/>
      <c r="I45" s="256"/>
    </row>
    <row r="46" spans="1:9">
      <c r="A46" s="254"/>
      <c r="B46" s="255"/>
      <c r="C46" s="255"/>
      <c r="D46" s="255"/>
      <c r="E46" s="255"/>
      <c r="F46" s="255"/>
      <c r="G46" s="255"/>
      <c r="H46" s="255"/>
      <c r="I46" s="256"/>
    </row>
    <row r="47" spans="1:9">
      <c r="A47" s="254"/>
      <c r="B47" s="255"/>
      <c r="C47" s="255"/>
      <c r="D47" s="255"/>
      <c r="E47" s="255"/>
      <c r="F47" s="255"/>
      <c r="G47" s="255"/>
      <c r="H47" s="255"/>
      <c r="I47" s="256"/>
    </row>
    <row r="48" spans="1:9">
      <c r="A48" s="254"/>
      <c r="B48" s="255"/>
      <c r="C48" s="255"/>
      <c r="D48" s="255"/>
      <c r="E48" s="255"/>
      <c r="F48" s="255"/>
      <c r="G48" s="255"/>
      <c r="H48" s="255"/>
      <c r="I48" s="256"/>
    </row>
    <row r="49" spans="1:9">
      <c r="A49" s="254"/>
      <c r="B49" s="255"/>
      <c r="C49" s="255"/>
      <c r="D49" s="255"/>
      <c r="E49" s="255"/>
      <c r="F49" s="255"/>
      <c r="G49" s="255"/>
      <c r="H49" s="255"/>
      <c r="I49" s="256"/>
    </row>
    <row r="50" spans="1:9">
      <c r="A50" s="254"/>
      <c r="B50" s="255"/>
      <c r="C50" s="255"/>
      <c r="D50" s="255"/>
      <c r="E50" s="255"/>
      <c r="F50" s="255"/>
      <c r="G50" s="255"/>
      <c r="H50" s="255"/>
      <c r="I50" s="256"/>
    </row>
    <row r="51" spans="1:9">
      <c r="A51" s="254"/>
      <c r="B51" s="255"/>
      <c r="C51" s="255"/>
      <c r="D51" s="255"/>
      <c r="E51" s="255"/>
      <c r="F51" s="255"/>
      <c r="G51" s="255"/>
      <c r="H51" s="255"/>
      <c r="I51" s="256"/>
    </row>
    <row r="52" spans="1:9">
      <c r="A52" s="254"/>
      <c r="B52" s="255"/>
      <c r="C52" s="255"/>
      <c r="D52" s="255"/>
      <c r="E52" s="255"/>
      <c r="F52" s="255"/>
      <c r="G52" s="255"/>
      <c r="H52" s="255"/>
      <c r="I52" s="256"/>
    </row>
    <row r="53" spans="1:9">
      <c r="A53" s="254"/>
      <c r="B53" s="255"/>
      <c r="C53" s="255"/>
      <c r="D53" s="255"/>
      <c r="E53" s="255"/>
      <c r="F53" s="255"/>
      <c r="G53" s="255"/>
      <c r="H53" s="255"/>
      <c r="I53" s="256"/>
    </row>
    <row r="54" spans="1:9">
      <c r="A54" s="254"/>
      <c r="B54" s="255"/>
      <c r="C54" s="255"/>
      <c r="D54" s="255"/>
      <c r="E54" s="255"/>
      <c r="F54" s="255"/>
      <c r="G54" s="255"/>
      <c r="H54" s="255"/>
      <c r="I54" s="256"/>
    </row>
    <row r="55" spans="1:9">
      <c r="A55" s="254"/>
      <c r="B55" s="255"/>
      <c r="C55" s="255"/>
      <c r="D55" s="255"/>
      <c r="E55" s="255"/>
      <c r="F55" s="255"/>
      <c r="G55" s="255"/>
      <c r="H55" s="255"/>
      <c r="I55" s="256"/>
    </row>
    <row r="56" spans="1:9" ht="14.25" thickBot="1">
      <c r="A56" s="257"/>
      <c r="B56" s="258"/>
      <c r="C56" s="258"/>
      <c r="D56" s="258"/>
      <c r="E56" s="258"/>
      <c r="F56" s="258"/>
      <c r="G56" s="258"/>
      <c r="H56" s="258"/>
      <c r="I56" s="259"/>
    </row>
    <row r="57" spans="1:9" s="35" customFormat="1" ht="14.25">
      <c r="A57" s="260" t="s">
        <v>98</v>
      </c>
      <c r="B57" s="260"/>
      <c r="C57" s="260"/>
      <c r="D57" s="260"/>
      <c r="E57" s="260"/>
      <c r="F57" s="260"/>
      <c r="G57" s="260"/>
      <c r="H57" s="260"/>
      <c r="I57" s="260"/>
    </row>
  </sheetData>
  <mergeCells count="3">
    <mergeCell ref="A1:I1"/>
    <mergeCell ref="A3:I56"/>
    <mergeCell ref="A57:I5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AEDC16DF617C45ADBDD6564C55D3D4" ma:contentTypeVersion="13" ma:contentTypeDescription="新しいドキュメントを作成します。" ma:contentTypeScope="" ma:versionID="5df3761060f2f26eff85a2f668e5bb60">
  <xsd:schema xmlns:xsd="http://www.w3.org/2001/XMLSchema" xmlns:xs="http://www.w3.org/2001/XMLSchema" xmlns:p="http://schemas.microsoft.com/office/2006/metadata/properties" xmlns:ns2="303b7c2f-272e-41a3-8d98-550177123935" xmlns:ns3="1b905930-9e90-4e00-b017-27cb4a966620" targetNamespace="http://schemas.microsoft.com/office/2006/metadata/properties" ma:root="true" ma:fieldsID="e1489b03a89483acbc46eea80d393a30" ns2:_="" ns3:_="">
    <xsd:import namespace="303b7c2f-272e-41a3-8d98-550177123935"/>
    <xsd:import namespace="1b905930-9e90-4e00-b017-27cb4a966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b7c2f-272e-41a3-8d98-5501771239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05930-9e90-4e00-b017-27cb4a9666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a23450-5c33-464a-87a8-ffe0676081db}" ma:internalName="TaxCatchAll" ma:showField="CatchAllData" ma:web="1b905930-9e90-4e00-b017-27cb4a966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3b7c2f-272e-41a3-8d98-550177123935">
      <Terms xmlns="http://schemas.microsoft.com/office/infopath/2007/PartnerControls"/>
    </lcf76f155ced4ddcb4097134ff3c332f>
    <TaxCatchAll xmlns="1b905930-9e90-4e00-b017-27cb4a966620" xsi:nil="true"/>
  </documentManagement>
</p:properties>
</file>

<file path=customXml/itemProps1.xml><?xml version="1.0" encoding="utf-8"?>
<ds:datastoreItem xmlns:ds="http://schemas.openxmlformats.org/officeDocument/2006/customXml" ds:itemID="{01AFEE3E-9A6E-4B18-92D5-56CD63161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b7c2f-272e-41a3-8d98-550177123935"/>
    <ds:schemaRef ds:uri="1b905930-9e90-4e00-b017-27cb4a966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E8D3FD-67D9-4470-A380-3D48473A0F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126DD-A568-46CD-8D41-E74A52691D44}">
  <ds:schemaRefs>
    <ds:schemaRef ds:uri="http://schemas.microsoft.com/office/2006/metadata/properties"/>
    <ds:schemaRef ds:uri="http://schemas.microsoft.com/office/infopath/2007/PartnerControls"/>
    <ds:schemaRef ds:uri="303b7c2f-272e-41a3-8d98-550177123935"/>
    <ds:schemaRef ds:uri="1b905930-9e90-4e00-b017-27cb4a9666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基礎データ</vt:lpstr>
      <vt:lpstr>収支予算書</vt:lpstr>
      <vt:lpstr>事業計画書（招聘）</vt:lpstr>
      <vt:lpstr>事業計画書（ライセンス）</vt:lpstr>
      <vt:lpstr>中止届け出</vt:lpstr>
      <vt:lpstr>収支決算書</vt:lpstr>
      <vt:lpstr>事業報告書（招聘）</vt:lpstr>
      <vt:lpstr>事業報告書（ライセンス）</vt:lpstr>
      <vt:lpstr>写真貼付用紙</vt:lpstr>
      <vt:lpstr>基礎データ!Print_Area</vt:lpstr>
      <vt:lpstr>'事業計画書（ライセンス）'!Print_Area</vt:lpstr>
      <vt:lpstr>'事業計画書（招聘）'!Print_Area</vt:lpstr>
      <vt:lpstr>'事業報告書（ライセンス）'!Print_Area</vt:lpstr>
      <vt:lpstr>'事業報告書（招聘）'!Print_Area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佐藤 建太</cp:lastModifiedBy>
  <cp:lastPrinted>2022-04-06T08:04:45Z</cp:lastPrinted>
  <dcterms:created xsi:type="dcterms:W3CDTF">2004-04-14T09:47:10Z</dcterms:created>
  <dcterms:modified xsi:type="dcterms:W3CDTF">2025-04-16T23:57:38Z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0x01010025AEDC16DF617C45ADBDD6564C55D3D4</vt:lpwstr>
  </property>
  <property fmtid="{D5CDD505-2E9C-101B-9397-08002B2CF9AE}" pid="3" name="MediaServiceImageTags">
    <vt:lpwstr/>
  </property>
</Properties>
</file>